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autoCompressPictures="0"/>
  <workbookProtection workbookPassword="EE56" lockStructure="1"/>
  <bookViews>
    <workbookView xWindow="40" yWindow="0" windowWidth="27890" windowHeight="11740" tabRatio="732"/>
  </bookViews>
  <sheets>
    <sheet name="Actividad" sheetId="7" r:id="rId1"/>
    <sheet name="Datos" sheetId="15" state="hidden" r:id="rId2"/>
    <sheet name="Registro" sheetId="16" state="hidden" r:id="rId3"/>
    <sheet name="Registro Solicitudes" sheetId="6" state="hidden" r:id="rId4"/>
  </sheets>
  <definedNames>
    <definedName name="_xlnm._FilterDatabase" localSheetId="2" hidden="1">Registro!$A$1:$Q$1</definedName>
    <definedName name="_xlnm._FilterDatabase" localSheetId="3" hidden="1">'Registro Solicitudes'!$A$1:$R$1</definedName>
    <definedName name="Anatomía_Patológica">Datos!$D$3</definedName>
    <definedName name="Anestesia_Reanimación_Bloque_Quirúrgico" localSheetId="2">#REF!</definedName>
    <definedName name="Anestesia_Reanimación_y_Bloque_Quirúrgico" localSheetId="2">#REF!</definedName>
    <definedName name="Anestesiología_Reanimación_y_Terapéutica_del_Dolor">Datos!$E$3</definedName>
    <definedName name="Aparato_Digestivo">Datos!$F$3:$F$5</definedName>
    <definedName name="Aparato_Locomotor" localSheetId="2">#REF!</definedName>
    <definedName name="Áreas" localSheetId="2">#REF!</definedName>
    <definedName name="Atención_Domiciliaria_y_Telemedicina" localSheetId="2">#REF!</definedName>
    <definedName name="Cardiología">Datos!$G$3:$G$6</definedName>
    <definedName name="Cirugía_Cardiaca">Datos!$H$3:$H$4</definedName>
    <definedName name="Cirugía_General_y_del_Aparato_Digestivo">Datos!$I$3:$I$8</definedName>
    <definedName name="Cirugía_Ortopédica_y_Traumatología">Datos!$J$3:$J$8</definedName>
    <definedName name="Cirugía_Pediátrica">Datos!$D$12:$D$24</definedName>
    <definedName name="Cirugía_Plástica_Reconstructiva_y_Estética">Datos!$E$12:$E$13</definedName>
    <definedName name="Dermatología_Médico_Quirúrgica_y_Venereología">Datos!$F$12:$F$14</definedName>
    <definedName name="Dianóstico_Biomédico" localSheetId="2">#REF!</definedName>
    <definedName name="Docencia" localSheetId="2">#REF!</definedName>
    <definedName name="Enfermedades_Cardiovasculares" localSheetId="2">#REF!</definedName>
    <definedName name="Enfermedades_de_la_Mujer" localSheetId="2">#REF!</definedName>
    <definedName name="Enfermedades_de_la_Piel_y_Cirugía_Plástica" localSheetId="2">#REF!</definedName>
    <definedName name="Enfermedades_del_Niño" localSheetId="2">#REF!</definedName>
    <definedName name="Enfermedades_Digestivas" localSheetId="2">#REF!</definedName>
    <definedName name="Enfermedades_Respiratorias" localSheetId="2">#REF!</definedName>
    <definedName name="Enfermedades_Reumatológicas_Endocrinológicas_y_Alérgicas" localSheetId="2">#REF!</definedName>
    <definedName name="Farmacia">Datos!$G$12:$G$13</definedName>
    <definedName name="Hematología_Servicio_de_Transfusión">Datos!$H$12:$H$16</definedName>
    <definedName name="Hospitales_de_Día" localSheetId="2">#REF!</definedName>
    <definedName name="Hospitalización_A_Domicilio">Datos!$I$12:$I$12</definedName>
    <definedName name="Imagen_Médica" localSheetId="2">#REF!</definedName>
    <definedName name="Médica" localSheetId="2">#REF!</definedName>
    <definedName name="Medicamento" localSheetId="2">#REF!</definedName>
    <definedName name="Medicina_del_Trabajo_Prevención_de_Riesgos_Laborales" localSheetId="2">#REF!</definedName>
    <definedName name="Medicina_Física_y_Rehabilitación">Datos!$J$12:$J$18</definedName>
    <definedName name="Medicina_Intensiva" localSheetId="2">#REF!</definedName>
    <definedName name="Medicina_Interna">Datos!$D$25:$D$27</definedName>
    <definedName name="Medicina_Preventiva_y_Salud_Laboral">Datos!$E$25:$E$27</definedName>
    <definedName name="Medicina_Preventiva_y_Salud_Pública" localSheetId="2">#REF!</definedName>
    <definedName name="Médico_Quirúrgica_de_Cabeza_y_Cuello" localSheetId="2">#REF!</definedName>
    <definedName name="Nefrología">Datos!$F$25:$F$27</definedName>
    <definedName name="Neumología">Datos!$G$25:$G$27</definedName>
    <definedName name="Neurociencias" localSheetId="2">#REF!</definedName>
    <definedName name="Neurocirugía">Datos!$H$25</definedName>
    <definedName name="Neurofisiología_Clínica">Datos!$I$25:$I$26</definedName>
    <definedName name="Neurología">Datos!$J$25</definedName>
    <definedName name="Obstetricia_y_Ginecología">Datos!$D$31:$D$38</definedName>
    <definedName name="Oftalmología">Datos!$E$31:$E$42</definedName>
    <definedName name="Oncología_Médica">Datos!$F$31</definedName>
    <definedName name="Oncología_y_Hematología" localSheetId="2">#REF!</definedName>
    <definedName name="Otorrinolaringología">Datos!$G$31:$G$33</definedName>
    <definedName name="Pediatría">Datos!$H$31:$H$42</definedName>
    <definedName name="Psiquiatría">Datos!$I$31:$I$33</definedName>
    <definedName name="Radiología">Datos!$J$31:$J$34</definedName>
    <definedName name="Riñón_y_Vías_Urinarias" localSheetId="2">#REF!</definedName>
    <definedName name="Salud_Mental" localSheetId="2">#REF!</definedName>
    <definedName name="Unidad_de_Cuidados_Intensivos">Datos!$D$46:$D$47</definedName>
    <definedName name="Unidad_de_Formación_y_Docencia">Datos!$H$46</definedName>
    <definedName name="Unidad_de_Mama">Datos!$E$46:$E$47</definedName>
    <definedName name="Urgencias">Datos!$F$46:$F$49</definedName>
    <definedName name="Urología">Datos!$G$46:$G$50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R2" i="6" l="1"/>
  <c r="J2" i="6"/>
  <c r="I2" i="6"/>
  <c r="C2" i="6"/>
  <c r="B2" i="6"/>
  <c r="M2" i="6"/>
  <c r="K2" i="6"/>
  <c r="G2" i="6"/>
  <c r="N2" i="16"/>
  <c r="M2" i="16"/>
  <c r="F2" i="16"/>
  <c r="E2" i="16"/>
  <c r="Q2" i="16"/>
  <c r="P2" i="16"/>
  <c r="O2" i="16"/>
  <c r="L2" i="16"/>
  <c r="K2" i="16"/>
  <c r="J2" i="16"/>
  <c r="I2" i="16"/>
  <c r="H2" i="16"/>
  <c r="G2" i="16"/>
  <c r="D2" i="16"/>
  <c r="C2" i="16"/>
  <c r="B2" i="16"/>
  <c r="A2" i="16"/>
  <c r="Q2" i="6"/>
  <c r="P2" i="6"/>
  <c r="O2" i="6"/>
  <c r="N2" i="6"/>
  <c r="L2" i="6"/>
  <c r="F2" i="6"/>
  <c r="E2" i="6"/>
  <c r="D2" i="6"/>
  <c r="A2" i="6"/>
</calcChain>
</file>

<file path=xl/sharedStrings.xml><?xml version="1.0" encoding="utf-8"?>
<sst xmlns="http://schemas.openxmlformats.org/spreadsheetml/2006/main" count="282" uniqueCount="250">
  <si>
    <t>FIRMA</t>
  </si>
  <si>
    <t>X</t>
  </si>
  <si>
    <t>Endoscopia</t>
  </si>
  <si>
    <t>las casillas pertinentes</t>
  </si>
  <si>
    <t>ENTIDAD</t>
  </si>
  <si>
    <t>SERVICIO</t>
  </si>
  <si>
    <t>Urgencias</t>
  </si>
  <si>
    <t>Servicios</t>
  </si>
  <si>
    <t>Microbiología</t>
  </si>
  <si>
    <t>Cardiología</t>
  </si>
  <si>
    <t>Mama</t>
  </si>
  <si>
    <t>Neonatología</t>
  </si>
  <si>
    <t>Cirugía Plástica</t>
  </si>
  <si>
    <t>Cirugía Torácica</t>
  </si>
  <si>
    <t>Neumología</t>
  </si>
  <si>
    <t>Reumatología</t>
  </si>
  <si>
    <t>Farmacia</t>
  </si>
  <si>
    <t>Otorrinolaringología</t>
  </si>
  <si>
    <t>Oftalmología</t>
  </si>
  <si>
    <t>Neurocirugía</t>
  </si>
  <si>
    <t>Neurología</t>
  </si>
  <si>
    <t>Nefrología</t>
  </si>
  <si>
    <t>Urología</t>
  </si>
  <si>
    <t>Investigación</t>
  </si>
  <si>
    <t>CHUAC</t>
  </si>
  <si>
    <t>Alergología</t>
  </si>
  <si>
    <t>Análisis_Clínicos</t>
  </si>
  <si>
    <t>Anatomía_Patológica</t>
  </si>
  <si>
    <t>Anestesiología_Reanimación_y_Terapéutica_del_Dolor</t>
  </si>
  <si>
    <t>Angiología_y_Cirugía_Vascular</t>
  </si>
  <si>
    <t>Aparato_Digestivo</t>
  </si>
  <si>
    <t>Cirugía_Cardiaca</t>
  </si>
  <si>
    <t>Cirugía_General_y_del_Aparato_Digestivo</t>
  </si>
  <si>
    <t>Derma</t>
  </si>
  <si>
    <t>Hemodinámica</t>
  </si>
  <si>
    <t>Electrofisiología y Arritmias</t>
  </si>
  <si>
    <t>Imagen y Función Cardiaca</t>
  </si>
  <si>
    <t>Insuficiencia Cardiaca Avanzada y TC</t>
  </si>
  <si>
    <t>Adultos</t>
  </si>
  <si>
    <t>Infantil</t>
  </si>
  <si>
    <t>Trasplantes de Órganos</t>
  </si>
  <si>
    <t>Coloproctología</t>
  </si>
  <si>
    <t>Cirugía Hepatobiliopancreática</t>
  </si>
  <si>
    <t>Cirugía Esofagogástrica y de la Obesidad</t>
  </si>
  <si>
    <t>Cirugía_Oral_y_Maxilofacial</t>
  </si>
  <si>
    <t>Cirugía_Ortopédica_y_Traumatología</t>
  </si>
  <si>
    <t>Cirugía_Pediátrica</t>
  </si>
  <si>
    <t>Cirugía_Plástica_Reconstructiva_y_Estética</t>
  </si>
  <si>
    <t>Cirugía_Torácica_y_Trasplante_Pulmonar</t>
  </si>
  <si>
    <t>Dermatología_Médico_Quirúrgica_y_Venereología</t>
  </si>
  <si>
    <t>Endocrinología_y_Nutrición</t>
  </si>
  <si>
    <t>Cirugía General</t>
  </si>
  <si>
    <t>Cirugía Digestiva</t>
  </si>
  <si>
    <t>Oncología</t>
  </si>
  <si>
    <t>Endoscopia Digestiva</t>
  </si>
  <si>
    <t>Cirugía Neonatal</t>
  </si>
  <si>
    <t>Cirugía Cervical</t>
  </si>
  <si>
    <t>Grandes Quemados</t>
  </si>
  <si>
    <t>Mano</t>
  </si>
  <si>
    <t>Fototerapia y Laserterapia</t>
  </si>
  <si>
    <t>Cirugía Dermatológica</t>
  </si>
  <si>
    <t>Terapias Biológicas</t>
  </si>
  <si>
    <t>Hematología Clínica</t>
  </si>
  <si>
    <t>Elaboración Individualizada de Medicamentos y Nutrición Artificial</t>
  </si>
  <si>
    <t>Diagnóstico Hematológico</t>
  </si>
  <si>
    <t>Hemostasia y Trombosis</t>
  </si>
  <si>
    <t>Transfusión</t>
  </si>
  <si>
    <t>Medicina_Física_y_Rehabilitación</t>
  </si>
  <si>
    <t>Medicina_Interna</t>
  </si>
  <si>
    <t>Medicina_Preventiva_y_Salud_Laboral</t>
  </si>
  <si>
    <t>Neurofisiología_Clínica</t>
  </si>
  <si>
    <t>Obstetricia_y_Ginecología</t>
  </si>
  <si>
    <t>Rehabilitación Infantil y Atención Temprana</t>
  </si>
  <si>
    <t>Rehabilitación Neurológica</t>
  </si>
  <si>
    <t>Rehabilitación Osteoarticular</t>
  </si>
  <si>
    <t>Rehabilitación del Suelo Pélvico</t>
  </si>
  <si>
    <t>Rehabilitación de Linfedemas</t>
  </si>
  <si>
    <t>Rehabilitación de Alteraciones de la Columna Vertebral</t>
  </si>
  <si>
    <t>Foniatría</t>
  </si>
  <si>
    <t>Enfermedades Infecciosas - VIH</t>
  </si>
  <si>
    <t>Cuidados Paliativos</t>
  </si>
  <si>
    <t>Crónicos Complejos</t>
  </si>
  <si>
    <t>Medicina Preventiva</t>
  </si>
  <si>
    <t>Salud Laboral</t>
  </si>
  <si>
    <t>Prevención de Riesgos Laborales</t>
  </si>
  <si>
    <t>Diálisis</t>
  </si>
  <si>
    <t>Trasplante</t>
  </si>
  <si>
    <t>Tuberculosis</t>
  </si>
  <si>
    <t>Sueño</t>
  </si>
  <si>
    <t>Trasplante Pulmonar</t>
  </si>
  <si>
    <t>Electroencefalografía</t>
  </si>
  <si>
    <t>Electromiografía y Potenciales Evocados</t>
  </si>
  <si>
    <t>Ictus</t>
  </si>
  <si>
    <t>Endometriosis</t>
  </si>
  <si>
    <t>Suelo Pélvico</t>
  </si>
  <si>
    <t>Endoscopia Ginecológica</t>
  </si>
  <si>
    <t>Reproducción Humana</t>
  </si>
  <si>
    <t>Alto Riesgo</t>
  </si>
  <si>
    <t>Patología Cervical</t>
  </si>
  <si>
    <t>Oncología_Médica</t>
  </si>
  <si>
    <t>Pediatría</t>
  </si>
  <si>
    <t>Superficie Ocular y Córnea</t>
  </si>
  <si>
    <t>Glaucoma</t>
  </si>
  <si>
    <t>Retina Quirúrgica</t>
  </si>
  <si>
    <t>Retina Médica</t>
  </si>
  <si>
    <t>Uveítis</t>
  </si>
  <si>
    <t>Catarata</t>
  </si>
  <si>
    <t>Neuroftalmología</t>
  </si>
  <si>
    <t>Cirugía Menor</t>
  </si>
  <si>
    <t>Cirugía Mayor Ambulatoria</t>
  </si>
  <si>
    <t>Tiroides y Paratiroides</t>
  </si>
  <si>
    <t>Otorrinolaringología Infantil</t>
  </si>
  <si>
    <t>Audiología Infantil</t>
  </si>
  <si>
    <t>Politraumatizados y Polivalentes</t>
  </si>
  <si>
    <t>Radioterapia - Medicina Nuclear</t>
  </si>
  <si>
    <t>Litotricia</t>
  </si>
  <si>
    <t>Andrología</t>
  </si>
  <si>
    <t>Sección o Unidad:</t>
  </si>
  <si>
    <t>SOLICITANTE</t>
  </si>
  <si>
    <t>SECCIÓN/UNIDAD</t>
  </si>
  <si>
    <t>DESCRIPCIÓN MODELO</t>
  </si>
  <si>
    <t>LOCALIZACIÓN ANATÓMICA</t>
  </si>
  <si>
    <t>EXCEPCIONALIDADES</t>
  </si>
  <si>
    <t>DESCRIPCIÓN EXCEPCIONALIDADES</t>
  </si>
  <si>
    <t>Nº UNIDADES</t>
  </si>
  <si>
    <t>FECHA UTILIZACIÓN</t>
  </si>
  <si>
    <t>FECHA SOLICITUD</t>
  </si>
  <si>
    <t>VERSIÓN</t>
  </si>
  <si>
    <t>Observaciones:</t>
  </si>
  <si>
    <t>FINALIDAD</t>
  </si>
  <si>
    <t>TIPO MODELO</t>
  </si>
  <si>
    <t>URGENCIA</t>
  </si>
  <si>
    <t>IMPACTO</t>
  </si>
  <si>
    <t>ENTIDAD COLABORADORA</t>
  </si>
  <si>
    <t>UNIDADES</t>
  </si>
  <si>
    <t>De conformidad con el vigente Reglamento (UE) 2016/679, informamos que los datos de carácter personal de los usuarios se tratarán para la actividad de tratamiento de gestión interna relacionados con la plataforma. Dicho tratamiento de sus datos estará amparado en su propio consentimiento. Al firmar la solicitud, el usuario consiente el tratamiento de sus datos por parte de la Institución. Le informamos que, salvo obligación legal o consentimiento expreso por su parte, no cederemos sus datos a terceros. Igualmente, se informa al usuario que en cualquier momento puede ejercitar los derechos de acceso, rectificación o supresión de datos, así como disponer de otros derechos reconocidos en el presente documento y regulados en el Reglamento (UE) 2016/679, notificándolo al Centro Tecnológico de Formación del Complejo Hospitalario Universitario de A Coruña en la siguiente dirección: simim3d.asacec@sergas.es.</t>
  </si>
  <si>
    <t>CORREO</t>
  </si>
  <si>
    <t>TELÉFONO</t>
  </si>
  <si>
    <t>CARGA TRABAJO DISEÑO</t>
  </si>
  <si>
    <t>CARGA TRABAJO FABRICACIÓN</t>
  </si>
  <si>
    <t>Clínico/asistencial</t>
  </si>
  <si>
    <t>Docente/expositivo</t>
  </si>
  <si>
    <t>Biomodelo Digital</t>
  </si>
  <si>
    <t>Biomodelo Impreso</t>
  </si>
  <si>
    <t>Guía Quirúrgica</t>
  </si>
  <si>
    <t>Prototipo</t>
  </si>
  <si>
    <t>Simulador</t>
  </si>
  <si>
    <t>Otro</t>
  </si>
  <si>
    <t>FORMULARIO DE SOLICITUD.
PLATAFORMA SIMULACIÓN E IMPRESIÓN 3D (SIMIM3D)</t>
  </si>
  <si>
    <r>
      <t>Dispositivo (PS)</t>
    </r>
    <r>
      <rPr>
        <i/>
        <sz val="8"/>
        <color theme="1"/>
        <rFont val="Calibri"/>
        <family val="2"/>
        <scheme val="minor"/>
      </rPr>
      <t xml:space="preserve"> in-house</t>
    </r>
  </si>
  <si>
    <t>Servicios solicitados</t>
  </si>
  <si>
    <t>Dispositivos médicos (PS a medida clase IIa) que se utilizan de apoyo en una intervención quirúrgica, con el objetivo de mejorar la precisión o aumentar la seguridad del paciente en intervenciones con difícil acceso o visión para el cirujano. Están diseñadas de manera personalizada para adaptarse a la anatomía de un paciente concreto y actúan de ayuda (limitando ángulos y distancias, por ejemplo) según la planificación quirúrgica acordada.</t>
  </si>
  <si>
    <t>Simuladores</t>
  </si>
  <si>
    <t>Biomodelos anatómicos digitales</t>
  </si>
  <si>
    <t>Biomodelos anatómicos impresos</t>
  </si>
  <si>
    <t>Guías quirúrgicas</t>
  </si>
  <si>
    <t>Biomodelos anatómicos, fantomas (para simulación), modelos de entrenamiento… Cualquier producto que permita recrear una técnica y practicarla en un entorno controlado y seguro, permitiendo así mejorar la atención al paciente y su seguridad y posibilitando acelerar la capacitación de nuestros profesionales sanitarios. Aplicación exclusiva en contexto de docencia, no en planificación quirúrgica asistencial. También es posible la fabricación de moldes para la reproducción continua de simuladores.</t>
  </si>
  <si>
    <t>Prototipos</t>
  </si>
  <si>
    <t xml:space="preserve">Diseño y/o fabricación de PS nuevo o modificado, conceptual o ergonómicamente, con finalidades no asistenciales: pruebas de concepto, modelos de discusión, evaluaciones de conformidad, transferencia de resultados… También es posible el diseño y/o fabricación de herramientas de apoyo docente y clínico-quirúrgico, no consideradas PS. </t>
  </si>
  <si>
    <t>PS clase I y IIa, fabricados en la propia entidad por falta de productos equivalentes comercializados que satisfagan en igualdad de condiciones las necesidades a las que se destina el producto y destinados a ser utilizados por un grupo de pacientes específico del ASCC. También es posible la fabricación de piezas o accesorios de dispositivos médicos de dichas clases, de especial utilidad en el caso de productos ya descatalogados.</t>
  </si>
  <si>
    <t>Por ejemplo, elementos que aporten realismo a una simulación (objetos de utilería).</t>
  </si>
  <si>
    <r>
      <t xml:space="preserve">Dispositivos médicos </t>
    </r>
    <r>
      <rPr>
        <i/>
        <sz val="11"/>
        <color theme="0"/>
        <rFont val="Calibri"/>
        <family val="2"/>
        <scheme val="minor"/>
      </rPr>
      <t>in-house</t>
    </r>
  </si>
  <si>
    <t>Hepatología</t>
  </si>
  <si>
    <t>Enfermedad Inflamatoria Intestinal</t>
  </si>
  <si>
    <t>Patología Mamaria</t>
  </si>
  <si>
    <t>Dolor</t>
  </si>
  <si>
    <t>Hospitalización</t>
  </si>
  <si>
    <t>Corta Estancia y Cirugía Sin Ingreso</t>
  </si>
  <si>
    <t>Pelvis y Cadera</t>
  </si>
  <si>
    <t>Rodilla y Artroscopia</t>
  </si>
  <si>
    <t>Columna y Tumores</t>
  </si>
  <si>
    <t>Miembro Superior y Artroscopia</t>
  </si>
  <si>
    <t>Tobillo y Pie</t>
  </si>
  <si>
    <t>Urodinamia</t>
  </si>
  <si>
    <t>Atención Farmacéutica</t>
  </si>
  <si>
    <t>Hematología_Servicio_de_Transfusión</t>
  </si>
  <si>
    <t>Hospital de Día</t>
  </si>
  <si>
    <t>Hospitalización_A_Domicilio</t>
  </si>
  <si>
    <t>Coordinación y Apoyo a Residencias</t>
  </si>
  <si>
    <t>Clínica</t>
  </si>
  <si>
    <t>Diagnóstico Prenatal</t>
  </si>
  <si>
    <t>Ginecología Oncológica</t>
  </si>
  <si>
    <t>Párpados - Vías Lagrimales</t>
  </si>
  <si>
    <t>Oftalmología Pediátrica - Estrabismo</t>
  </si>
  <si>
    <t>Cuidados Intensivos</t>
  </si>
  <si>
    <t>Endocrinología</t>
  </si>
  <si>
    <t>Gastroenterología</t>
  </si>
  <si>
    <t>Hemato-Oncología</t>
  </si>
  <si>
    <t>Neumo-Alergia</t>
  </si>
  <si>
    <t>Psiquiatría</t>
  </si>
  <si>
    <t>Extrahospitalaria</t>
  </si>
  <si>
    <t>Adicciones</t>
  </si>
  <si>
    <t>Radiología</t>
  </si>
  <si>
    <t>Neurorradiología</t>
  </si>
  <si>
    <t>Vascular e Intervencionista</t>
  </si>
  <si>
    <t>Unidad_de_Criobiología_Establecimiento_de_Tejidos</t>
  </si>
  <si>
    <t>Unidad_de_Cuidados_Intensivos</t>
  </si>
  <si>
    <t>Corazón, Coronarias y Post-Operados Cardiacos</t>
  </si>
  <si>
    <t>Unidad_de_Lesionados_Medulares</t>
  </si>
  <si>
    <t>Unidad_de_Mama</t>
  </si>
  <si>
    <t>Triaje</t>
  </si>
  <si>
    <t>Área de Observación</t>
  </si>
  <si>
    <t>Circuitos Asistenciales</t>
  </si>
  <si>
    <t>Formación</t>
  </si>
  <si>
    <t>Onco</t>
  </si>
  <si>
    <t>Trasplante Renal</t>
  </si>
  <si>
    <t>Secciones / Unidades</t>
  </si>
  <si>
    <t>Unidad_de_Formación_y_Docencia</t>
  </si>
  <si>
    <t>Centro Tecnológico de Formación</t>
  </si>
  <si>
    <t xml:space="preserve">Usuario SERGAS: </t>
  </si>
  <si>
    <t>Información Paciente:</t>
  </si>
  <si>
    <t>Nº Historia Clínica:</t>
  </si>
  <si>
    <t>Tipo Estudio:</t>
  </si>
  <si>
    <t>Fecha Estudio:</t>
  </si>
  <si>
    <t>Necesidad imágenes complementarias</t>
  </si>
  <si>
    <t>Tipos Imagen DICOM</t>
  </si>
  <si>
    <t>TC</t>
  </si>
  <si>
    <t>AngioTC</t>
  </si>
  <si>
    <t>PET/TC</t>
  </si>
  <si>
    <t>RM</t>
  </si>
  <si>
    <t>Eco3D</t>
  </si>
  <si>
    <t>Imposibilidad de realizar procedimiento clínico/quirúrgico sin producto</t>
  </si>
  <si>
    <t>Impacto Clínico</t>
  </si>
  <si>
    <t>Mejora notoria en el desarrollo/resultado del procedimiento clínico/quirúrgico</t>
  </si>
  <si>
    <t>Apoyo clínico/quirúrgico</t>
  </si>
  <si>
    <t>Modelos anatómicos que replican una parte del cuerpo humano. Pueden utilizarse fundamentalmente en planificación quirúrgica (PS a medida clase I), comunicación con el paciente, docencia o para ilustrar comunicaciones y publicaciones científicas. Este tipo de modelos pueden ser visualizados en cualquier dispositivo con acceso a internet, software para la lectura de pdfs o, previa petición, mediante gafas de realidad virtual.</t>
  </si>
  <si>
    <t xml:space="preserve">Modelos anatómicos que replican una parte del cuerpo humano. Pueden utilizarse fundamentalmente en planificación quirúrgica (PS a medida clase I), preconformado de placas o mallas (PS a medida clase I), entrenamiento pre-quirúrgico personalizado (PS a medida clase I) o comunicación con el paciente, entre otros. Este tipo de modelos puede ser impreso en diferentes materiales, texturas y colores. </t>
  </si>
  <si>
    <t>IMPRESCINDIBLE CUMPLIMENTAR TODOS LOS CAMPOS CON ASTERISCO PARA LA TRAMITACIÓN DE LA SOLICITUD</t>
  </si>
  <si>
    <t>*Solicitante:</t>
  </si>
  <si>
    <t>*Correo-e:</t>
  </si>
  <si>
    <t xml:space="preserve">*Teléfono: </t>
  </si>
  <si>
    <t>*Institución:</t>
  </si>
  <si>
    <t xml:space="preserve">*Entidad: </t>
  </si>
  <si>
    <t>*Servicio:</t>
  </si>
  <si>
    <t>*Descripción modelo:</t>
  </si>
  <si>
    <t>*Objetivo:</t>
  </si>
  <si>
    <t>*Descripción anatómica o diagnóstica (incluyendo localización anatómica en caso de interés y descripción de las excepcionalidades):</t>
  </si>
  <si>
    <t>*Descripción de la técnica, tratamiento o cirugía:</t>
  </si>
  <si>
    <t>*Implicación del modelo en el procedimiento anteriormente descrito (especificando si va a entrar en campo quirúrgico y con qué estructura(s) anatómica(s) va a entrar en contacto):</t>
  </si>
  <si>
    <t>*Ventajas proporcionadas por el modelo:</t>
  </si>
  <si>
    <t>*Requisitos de diseño del producto (esterilización, especificación de colores, precisión anatómica, espejos anatómicos, elasticidad, resistencia a fatiga, resistencia térmica, robustez, texturas…):</t>
  </si>
  <si>
    <t>*Necesidades:</t>
  </si>
  <si>
    <t xml:space="preserve">*Nº unidades producto: </t>
  </si>
  <si>
    <t>*Fecha prevista para la utilización del modelo:</t>
  </si>
  <si>
    <t>*Fecha Solicitud:</t>
  </si>
  <si>
    <t xml:space="preserve">*Fdo.: </t>
  </si>
  <si>
    <r>
      <t xml:space="preserve">*Valoración personal del impacto del modelo:
</t>
    </r>
    <r>
      <rPr>
        <sz val="7"/>
        <color theme="1"/>
        <rFont val="Calibri"/>
        <family val="2"/>
        <scheme val="minor"/>
      </rPr>
      <t>(cumplimentar en caso de solicitar biomodelo digital, biomodelo impreso, guía quirúrgica o dispositivo in-house)</t>
    </r>
  </si>
  <si>
    <t>R-0602-C</t>
  </si>
  <si>
    <r>
      <t>Marque con una</t>
    </r>
    <r>
      <rPr>
        <sz val="26"/>
        <color indexed="8"/>
        <rFont val="Calibri"/>
        <family val="2"/>
      </rPr>
      <t xml:space="preserve"> </t>
    </r>
  </si>
  <si>
    <t>*Servicio solicitado:
(ver reverso para más información)
SE DEBERÁ RELLENAR UNA SOLICITUD POR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</si>
</sst>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8" x14ac:knownFonts="1">
    <font>
      <sz val="11"/>
      <color theme="1"/>
      <name val="Calibri"/>
      <family val="2"/>
      <scheme val="minor"/>
    </font>
    <font>
      <sz val="8"/>
      <name val="Calibri"/>
      <family val="2"/>
    </font>
    <font>
      <sz val="26"/>
      <color indexed="8"/>
      <name val="Calibri"/>
      <family val="2"/>
    </font>
    <font>
      <u/>
      <sz val="11"/>
      <color theme="10"/>
      <name val="Calibri"/>
      <family val="2"/>
      <scheme val="minor"/>
    </font>
    <font>
      <sz val="8"/>
      <color theme="1"/>
      <name val="Calibri"/>
      <family val="2"/>
      <scheme val="minor"/>
    </font>
    <font>
      <sz val="14"/>
      <color theme="1"/>
      <name val="Calibri"/>
      <family val="2"/>
      <scheme val="minor"/>
    </font>
    <font>
      <sz val="26"/>
      <color theme="1"/>
      <name val="Calibri"/>
      <family val="2"/>
      <scheme val="minor"/>
    </font>
    <font>
      <sz val="8"/>
      <color theme="1"/>
      <name val="Arial"/>
      <family val="2"/>
    </font>
    <font>
      <b/>
      <sz val="15"/>
      <color theme="3"/>
      <name val="Calibri"/>
      <family val="2"/>
      <scheme val="minor"/>
    </font>
    <font>
      <sz val="12"/>
      <color theme="1"/>
      <name val="Calibri"/>
      <family val="2"/>
      <scheme val="minor"/>
    </font>
    <font>
      <b/>
      <sz val="12"/>
      <color theme="1"/>
      <name val="Arial"/>
      <family val="2"/>
    </font>
    <font>
      <i/>
      <sz val="11"/>
      <color theme="1"/>
      <name val="Calibri"/>
      <family val="2"/>
      <scheme val="minor"/>
    </font>
    <font>
      <i/>
      <sz val="8"/>
      <color theme="1"/>
      <name val="Calibri"/>
      <family val="2"/>
      <scheme val="minor"/>
    </font>
    <font>
      <sz val="11"/>
      <color theme="0"/>
      <name val="Calibri"/>
      <family val="2"/>
      <scheme val="minor"/>
    </font>
    <font>
      <sz val="16"/>
      <color theme="1"/>
      <name val="Calibri"/>
      <family val="2"/>
      <scheme val="minor"/>
    </font>
    <font>
      <i/>
      <sz val="11"/>
      <color theme="0"/>
      <name val="Calibri"/>
      <family val="2"/>
      <scheme val="minor"/>
    </font>
    <font>
      <sz val="7"/>
      <color theme="1"/>
      <name val="Calibri"/>
      <family val="2"/>
      <scheme val="minor"/>
    </font>
    <font>
      <b/>
      <sz val="12"/>
      <color theme="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bgColor indexed="64"/>
      </patternFill>
    </fill>
    <fill>
      <patternFill patternType="solid">
        <fgColor rgb="FFC0000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bottom style="thick">
        <color theme="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auto="1"/>
      </right>
      <top style="medium">
        <color theme="0" tint="-0.34998626667073579"/>
      </top>
      <bottom style="medium">
        <color theme="0" tint="-0.34998626667073579"/>
      </bottom>
      <diagonal/>
    </border>
    <border>
      <left style="thin">
        <color auto="1"/>
      </left>
      <right style="medium">
        <color theme="0" tint="-0.34998626667073579"/>
      </right>
      <top style="medium">
        <color theme="0" tint="-0.34998626667073579"/>
      </top>
      <bottom style="medium">
        <color theme="0" tint="-0.34998626667073579"/>
      </bottom>
      <diagonal/>
    </border>
    <border>
      <left style="thin">
        <color auto="1"/>
      </left>
      <right style="thin">
        <color auto="1"/>
      </right>
      <top style="medium">
        <color theme="0" tint="-0.34998626667073579"/>
      </top>
      <bottom style="medium">
        <color theme="0" tint="-0.34998626667073579"/>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3">
    <xf numFmtId="0" fontId="0" fillId="0" borderId="0"/>
    <xf numFmtId="0" fontId="3" fillId="0" borderId="0" applyNumberFormat="0" applyFill="0" applyBorder="0" applyAlignment="0" applyProtection="0"/>
    <xf numFmtId="0" fontId="8" fillId="0" borderId="16" applyNumberFormat="0" applyFill="0" applyAlignment="0" applyProtection="0"/>
  </cellStyleXfs>
  <cellXfs count="196">
    <xf numFmtId="0" fontId="0" fillId="0" borderId="0" xfId="0"/>
    <xf numFmtId="0" fontId="4" fillId="0" borderId="0" xfId="0" applyFont="1" applyBorder="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5" fillId="0" borderId="0"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4" fillId="0" borderId="8" xfId="0" applyFont="1" applyBorder="1" applyAlignment="1">
      <alignment horizontal="left" vertical="center"/>
    </xf>
    <xf numFmtId="0" fontId="0" fillId="0" borderId="9" xfId="0"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11" xfId="0" applyFont="1" applyBorder="1" applyAlignment="1">
      <alignment horizontal="left" vertical="center"/>
    </xf>
    <xf numFmtId="0" fontId="0" fillId="0" borderId="0" xfId="0" applyNumberFormat="1"/>
    <xf numFmtId="1" fontId="0" fillId="0" borderId="0" xfId="0" applyNumberFormat="1"/>
    <xf numFmtId="14" fontId="0" fillId="0" borderId="0" xfId="0" applyNumberFormat="1"/>
    <xf numFmtId="0" fontId="0" fillId="0" borderId="0" xfId="0" applyBorder="1" applyAlignment="1">
      <alignment horizontal="left" vertical="center"/>
    </xf>
    <xf numFmtId="0" fontId="4" fillId="0" borderId="0" xfId="0" applyFont="1" applyAlignment="1" applyProtection="1">
      <alignment horizontal="left" vertical="center"/>
    </xf>
    <xf numFmtId="0" fontId="0" fillId="0" borderId="0" xfId="0" applyBorder="1" applyAlignment="1">
      <alignment horizontal="left" vertical="center"/>
    </xf>
    <xf numFmtId="0" fontId="0" fillId="0" borderId="9" xfId="0" applyBorder="1" applyAlignment="1">
      <alignment horizontal="center" vertical="center"/>
    </xf>
    <xf numFmtId="0" fontId="4" fillId="0" borderId="0" xfId="0" applyFont="1" applyBorder="1" applyAlignment="1" applyProtection="1">
      <alignment horizontal="left" vertical="center"/>
    </xf>
    <xf numFmtId="0" fontId="4" fillId="0" borderId="0" xfId="0" applyFont="1" applyAlignment="1">
      <alignment horizontal="right" vertical="center"/>
    </xf>
    <xf numFmtId="0" fontId="0" fillId="0" borderId="0" xfId="0" applyBorder="1"/>
    <xf numFmtId="0" fontId="0" fillId="0" borderId="0" xfId="0" applyAlignment="1" applyProtection="1">
      <alignment horizontal="left"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horizontal="left" vertical="center"/>
    </xf>
    <xf numFmtId="0" fontId="0" fillId="0" borderId="0" xfId="0" applyBorder="1" applyAlignment="1">
      <alignment horizontal="left" vertical="center"/>
    </xf>
    <xf numFmtId="0" fontId="0" fillId="0" borderId="0" xfId="0"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righ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8" fillId="0" borderId="16" xfId="2"/>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0" fillId="0" borderId="6" xfId="0" applyBorder="1"/>
    <xf numFmtId="0" fontId="0" fillId="0" borderId="11" xfId="0" applyBorder="1"/>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0" fillId="0" borderId="8" xfId="0" applyBorder="1"/>
    <xf numFmtId="0" fontId="0" fillId="0" borderId="9" xfId="0" applyBorder="1"/>
    <xf numFmtId="0" fontId="0" fillId="0" borderId="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1" xfId="0" applyBorder="1" applyAlignment="1"/>
    <xf numFmtId="164" fontId="0" fillId="0" borderId="0" xfId="0" applyNumberFormat="1"/>
    <xf numFmtId="49"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49" fontId="0" fillId="3" borderId="0" xfId="0" applyNumberFormat="1" applyFont="1" applyFill="1" applyBorder="1" applyAlignment="1">
      <alignment horizontal="center" vertical="center"/>
    </xf>
    <xf numFmtId="0" fontId="4" fillId="0" borderId="0" xfId="0" applyFont="1" applyBorder="1" applyAlignment="1">
      <alignment horizontal="left" vertical="center"/>
    </xf>
    <xf numFmtId="0" fontId="6" fillId="2" borderId="17" xfId="0" applyFont="1" applyFill="1" applyBorder="1" applyAlignment="1" applyProtection="1">
      <alignment horizontal="center" vertical="center"/>
      <protection locked="0"/>
    </xf>
    <xf numFmtId="49" fontId="0" fillId="0" borderId="0" xfId="0" applyNumberFormat="1" applyFont="1" applyFill="1" applyBorder="1" applyAlignment="1">
      <alignment horizontal="center" vertical="center"/>
    </xf>
    <xf numFmtId="0" fontId="4" fillId="0" borderId="11" xfId="0" applyFont="1" applyBorder="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4" fillId="0" borderId="0" xfId="0" applyFont="1" applyBorder="1" applyAlignment="1">
      <alignment horizontal="left" vertical="center"/>
    </xf>
    <xf numFmtId="49" fontId="0"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0" fontId="4" fillId="0" borderId="0" xfId="0" applyFont="1" applyBorder="1" applyAlignment="1">
      <alignment horizontal="left" vertical="center"/>
    </xf>
    <xf numFmtId="0" fontId="10" fillId="0" borderId="0" xfId="0" applyFont="1" applyBorder="1" applyAlignment="1">
      <alignment horizontal="center" vertical="center" wrapText="1"/>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0" fontId="4" fillId="0" borderId="5"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0" fillId="0" borderId="6" xfId="0" applyFill="1" applyBorder="1" applyProtection="1"/>
    <xf numFmtId="0" fontId="4" fillId="0" borderId="6" xfId="0" applyNumberFormat="1" applyFont="1" applyFill="1" applyBorder="1" applyAlignment="1" applyProtection="1">
      <alignment vertical="center"/>
    </xf>
    <xf numFmtId="0" fontId="0" fillId="0" borderId="7" xfId="0" applyFill="1" applyBorder="1" applyProtection="1"/>
    <xf numFmtId="0" fontId="14" fillId="0" borderId="0" xfId="0" applyFont="1" applyAlignment="1">
      <alignment horizontal="left" vertical="center"/>
    </xf>
    <xf numFmtId="0" fontId="6" fillId="2" borderId="1" xfId="0" applyFont="1" applyFill="1" applyBorder="1" applyAlignment="1" applyProtection="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1" fillId="0" borderId="0" xfId="0" applyFont="1" applyAlignment="1">
      <alignment vertical="top"/>
    </xf>
    <xf numFmtId="0" fontId="7" fillId="0" borderId="0" xfId="0" applyFont="1" applyAlignment="1">
      <alignment horizontal="justify" vertical="top"/>
    </xf>
    <xf numFmtId="0" fontId="0" fillId="5" borderId="0" xfId="0" applyFill="1" applyAlignment="1">
      <alignment horizontal="left" vertical="center"/>
    </xf>
    <xf numFmtId="0" fontId="13" fillId="6" borderId="0" xfId="0" applyFont="1" applyFill="1" applyAlignment="1">
      <alignment horizontal="center" vertical="center"/>
    </xf>
    <xf numFmtId="0" fontId="0" fillId="5" borderId="0" xfId="0" applyFill="1" applyAlignment="1">
      <alignment horizontal="left" vertical="center" wrapText="1"/>
    </xf>
    <xf numFmtId="0" fontId="13" fillId="6" borderId="0" xfId="0" applyFont="1" applyFill="1" applyAlignment="1">
      <alignment horizontal="center" vertical="center" wrapText="1"/>
    </xf>
    <xf numFmtId="0" fontId="17" fillId="7" borderId="0" xfId="0" applyFont="1" applyFill="1" applyAlignment="1">
      <alignment horizontal="center" vertical="center"/>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3" xfId="0" applyNumberFormat="1" applyFont="1" applyFill="1" applyBorder="1" applyAlignment="1" applyProtection="1">
      <alignment horizontal="center" vertical="center"/>
      <protection locked="0"/>
    </xf>
    <xf numFmtId="0" fontId="4" fillId="2" borderId="14" xfId="0" applyNumberFormat="1" applyFont="1" applyFill="1" applyBorder="1" applyAlignment="1" applyProtection="1">
      <alignment horizontal="center" vertical="center"/>
      <protection locked="0"/>
    </xf>
    <xf numFmtId="0" fontId="4" fillId="2" borderId="15" xfId="0" applyNumberFormat="1" applyFont="1" applyFill="1" applyBorder="1" applyAlignment="1" applyProtection="1">
      <alignment horizontal="center" vertical="center"/>
      <protection locked="0"/>
    </xf>
    <xf numFmtId="0" fontId="10" fillId="0" borderId="2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164" fontId="0" fillId="2" borderId="1" xfId="0" applyNumberFormat="1" applyFill="1" applyBorder="1" applyAlignment="1" applyProtection="1">
      <alignment horizontal="center" vertical="center"/>
      <protection locked="0"/>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9" fillId="2" borderId="0"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protection locked="0"/>
    </xf>
    <xf numFmtId="0" fontId="5" fillId="2" borderId="0" xfId="0" applyNumberFormat="1" applyFont="1" applyFill="1" applyBorder="1" applyAlignment="1" applyProtection="1">
      <alignment horizontal="left" vertical="center"/>
      <protection locked="0"/>
    </xf>
    <xf numFmtId="0" fontId="5" fillId="2" borderId="9" xfId="0" applyNumberFormat="1" applyFont="1" applyFill="1" applyBorder="1" applyAlignment="1" applyProtection="1">
      <alignment horizontal="left" vertical="center"/>
      <protection locked="0"/>
    </xf>
    <xf numFmtId="1" fontId="5" fillId="2" borderId="18" xfId="0" applyNumberFormat="1" applyFont="1" applyFill="1" applyBorder="1" applyAlignment="1" applyProtection="1">
      <alignment horizontal="center" vertical="center"/>
      <protection locked="0"/>
    </xf>
    <xf numFmtId="1" fontId="5" fillId="2" borderId="19" xfId="0" applyNumberFormat="1" applyFont="1" applyFill="1" applyBorder="1" applyAlignment="1" applyProtection="1">
      <alignment horizontal="center" vertical="center"/>
      <protection locked="0"/>
    </xf>
    <xf numFmtId="0" fontId="4" fillId="0" borderId="0" xfId="0" applyFont="1" applyBorder="1" applyAlignment="1">
      <alignment horizontal="right" vertical="center"/>
    </xf>
    <xf numFmtId="0" fontId="4" fillId="2" borderId="5" xfId="0" applyNumberFormat="1" applyFont="1" applyFill="1" applyBorder="1" applyAlignment="1" applyProtection="1">
      <alignment horizontal="center" vertical="center" wrapText="1"/>
      <protection locked="0"/>
    </xf>
    <xf numFmtId="0" fontId="4" fillId="2" borderId="6" xfId="0" applyNumberFormat="1" applyFont="1" applyFill="1" applyBorder="1" applyAlignment="1" applyProtection="1">
      <alignment horizontal="center" vertical="center" wrapText="1"/>
      <protection locked="0"/>
    </xf>
    <xf numFmtId="0" fontId="4" fillId="2" borderId="7" xfId="0" applyNumberFormat="1" applyFont="1" applyFill="1" applyBorder="1" applyAlignment="1" applyProtection="1">
      <alignment horizontal="center" vertical="center" wrapText="1"/>
      <protection locked="0"/>
    </xf>
    <xf numFmtId="0" fontId="4" fillId="2" borderId="8" xfId="0" applyNumberFormat="1" applyFont="1" applyFill="1" applyBorder="1" applyAlignment="1" applyProtection="1">
      <alignment horizontal="center" vertical="center" wrapText="1"/>
      <protection locked="0"/>
    </xf>
    <xf numFmtId="0" fontId="4" fillId="2" borderId="0" xfId="0" applyNumberFormat="1" applyFont="1" applyFill="1" applyBorder="1" applyAlignment="1" applyProtection="1">
      <alignment horizontal="center" vertical="center" wrapText="1"/>
      <protection locked="0"/>
    </xf>
    <xf numFmtId="0" fontId="4" fillId="2" borderId="9" xfId="0" applyNumberFormat="1" applyFont="1" applyFill="1" applyBorder="1" applyAlignment="1" applyProtection="1">
      <alignment horizontal="center" vertical="center" wrapText="1"/>
      <protection locked="0"/>
    </xf>
    <xf numFmtId="0" fontId="4" fillId="2" borderId="10" xfId="0" applyNumberFormat="1" applyFont="1" applyFill="1" applyBorder="1" applyAlignment="1" applyProtection="1">
      <alignment horizontal="center" vertical="center" wrapText="1"/>
      <protection locked="0"/>
    </xf>
    <xf numFmtId="0" fontId="4" fillId="2" borderId="11" xfId="0" applyNumberFormat="1" applyFont="1" applyFill="1" applyBorder="1" applyAlignment="1" applyProtection="1">
      <alignment horizontal="center" vertical="center" wrapText="1"/>
      <protection locked="0"/>
    </xf>
    <xf numFmtId="0" fontId="4" fillId="2" borderId="12" xfId="0" applyNumberFormat="1" applyFont="1" applyFill="1" applyBorder="1" applyAlignment="1" applyProtection="1">
      <alignment horizontal="center" vertical="center" wrapText="1"/>
      <protection locked="0"/>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0" fontId="5"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4" fillId="0" borderId="8" xfId="0" applyFont="1" applyBorder="1" applyAlignment="1">
      <alignment horizontal="right" vertical="center"/>
    </xf>
    <xf numFmtId="0" fontId="11" fillId="0" borderId="0" xfId="0" applyFont="1" applyAlignment="1">
      <alignment horizontal="center" vertical="top"/>
    </xf>
    <xf numFmtId="0" fontId="4" fillId="0" borderId="8" xfId="0" applyFont="1" applyBorder="1" applyAlignment="1">
      <alignment horizontal="right" vertical="center" wrapText="1"/>
    </xf>
    <xf numFmtId="0" fontId="4" fillId="0" borderId="0" xfId="0" applyFont="1" applyBorder="1" applyAlignment="1">
      <alignment horizontal="right" vertical="center" wrapText="1"/>
    </xf>
    <xf numFmtId="0" fontId="4" fillId="0" borderId="9" xfId="0" applyFont="1" applyBorder="1" applyAlignment="1">
      <alignment horizontal="right" vertical="center"/>
    </xf>
    <xf numFmtId="14" fontId="5" fillId="2" borderId="18" xfId="0" applyNumberFormat="1" applyFont="1" applyFill="1" applyBorder="1" applyAlignment="1" applyProtection="1">
      <alignment horizontal="center" vertical="center"/>
      <protection locked="0"/>
    </xf>
    <xf numFmtId="14" fontId="5" fillId="2" borderId="20" xfId="0" applyNumberFormat="1" applyFont="1" applyFill="1" applyBorder="1" applyAlignment="1" applyProtection="1">
      <alignment horizontal="center" vertical="center"/>
      <protection locked="0"/>
    </xf>
    <xf numFmtId="14" fontId="5" fillId="2" borderId="19" xfId="0" applyNumberFormat="1" applyFont="1" applyFill="1" applyBorder="1" applyAlignment="1" applyProtection="1">
      <alignment horizontal="center" vertical="center"/>
      <protection locked="0"/>
    </xf>
    <xf numFmtId="49" fontId="5" fillId="2" borderId="13" xfId="0" applyNumberFormat="1" applyFont="1" applyFill="1" applyBorder="1" applyAlignment="1" applyProtection="1">
      <alignment horizontal="center" vertical="center"/>
      <protection locked="0"/>
    </xf>
    <xf numFmtId="49" fontId="5" fillId="2" borderId="14" xfId="0" applyNumberFormat="1" applyFont="1" applyFill="1" applyBorder="1" applyAlignment="1" applyProtection="1">
      <alignment horizontal="center" vertical="center"/>
      <protection locked="0"/>
    </xf>
    <xf numFmtId="49" fontId="5" fillId="2" borderId="15" xfId="0" applyNumberFormat="1"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3" fillId="2" borderId="0" xfId="1" applyFill="1" applyBorder="1" applyAlignment="1" applyProtection="1">
      <alignment horizontal="center" vertical="center"/>
      <protection locked="0"/>
    </xf>
    <xf numFmtId="0" fontId="3" fillId="2" borderId="9" xfId="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cellXfs>
  <cellStyles count="3">
    <cellStyle name="Encabezado 1" xfId="2" builtinId="16"/>
    <cellStyle name="Hipervínculo" xfId="1" builtinId="8"/>
    <cellStyle name="Normal"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261818</xdr:colOff>
      <xdr:row>5</xdr:row>
      <xdr:rowOff>0</xdr:rowOff>
    </xdr:to>
    <xdr:pic>
      <xdr:nvPicPr>
        <xdr:cNvPr id="3" name="Imagen 2"/>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98778"/>
          <a:ext cx="2865318" cy="1157111"/>
        </a:xfrm>
        <a:prstGeom prst="rect">
          <a:avLst/>
        </a:prstGeom>
      </xdr:spPr>
    </xdr:pic>
    <xdr:clientData/>
  </xdr:twoCellAnchor>
  <xdr:oneCellAnchor>
    <xdr:from>
      <xdr:col>31</xdr:col>
      <xdr:colOff>0</xdr:colOff>
      <xdr:row>1</xdr:row>
      <xdr:rowOff>0</xdr:rowOff>
    </xdr:from>
    <xdr:ext cx="2833568" cy="1143000"/>
    <xdr:pic>
      <xdr:nvPicPr>
        <xdr:cNvPr id="7" name="Imagen 6"/>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001750" y="95250"/>
          <a:ext cx="2833568" cy="11430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H117"/>
  <sheetViews>
    <sheetView showGridLines="0" showZeros="0" tabSelected="1" view="pageLayout" zoomScale="80" zoomScaleNormal="75" zoomScalePageLayoutView="80" workbookViewId="0">
      <selection activeCell="K29" sqref="K29"/>
    </sheetView>
  </sheetViews>
  <sheetFormatPr baseColWidth="10" defaultColWidth="4" defaultRowHeight="14.5" x14ac:dyDescent="0.35"/>
  <cols>
    <col min="1" max="6" width="4" style="3"/>
    <col min="7" max="7" width="4" style="3" customWidth="1"/>
    <col min="8" max="13" width="4" style="3"/>
    <col min="14" max="14" width="4" style="3" customWidth="1"/>
    <col min="15" max="18" width="4" style="3"/>
    <col min="19" max="19" width="4" style="3" customWidth="1"/>
    <col min="20" max="22" width="4" style="3"/>
    <col min="23" max="23" width="4" style="3" customWidth="1"/>
    <col min="24" max="25" width="4" style="3"/>
    <col min="26" max="27" width="4" style="3" customWidth="1"/>
    <col min="28" max="16384" width="4" style="3"/>
  </cols>
  <sheetData>
    <row r="1" spans="1:58" ht="7.5" customHeight="1" thickBot="1" x14ac:dyDescent="0.4">
      <c r="A1" s="50"/>
      <c r="B1" s="50"/>
      <c r="C1" s="50"/>
      <c r="D1" s="50"/>
      <c r="E1" s="50"/>
      <c r="F1" s="50"/>
      <c r="G1" s="50"/>
      <c r="H1" s="50"/>
      <c r="I1" s="50"/>
      <c r="K1" s="50"/>
      <c r="L1" s="50"/>
      <c r="M1" s="50"/>
      <c r="N1" s="50"/>
      <c r="O1" s="50"/>
      <c r="P1" s="50"/>
      <c r="Q1" s="50"/>
      <c r="R1" s="50"/>
      <c r="S1" s="50"/>
      <c r="T1" s="50"/>
      <c r="U1" s="50"/>
      <c r="V1" s="50"/>
      <c r="W1" s="50"/>
      <c r="X1" s="50"/>
      <c r="Y1" s="50"/>
      <c r="Z1" s="50"/>
      <c r="AA1" s="50"/>
    </row>
    <row r="2" spans="1:58" ht="22.5" customHeight="1" x14ac:dyDescent="0.35">
      <c r="A2" s="165"/>
      <c r="B2" s="166"/>
      <c r="C2" s="166"/>
      <c r="D2" s="166"/>
      <c r="E2" s="166"/>
      <c r="F2" s="166"/>
      <c r="G2" s="166"/>
      <c r="H2" s="166"/>
      <c r="I2" s="166"/>
      <c r="J2" s="121" t="s">
        <v>148</v>
      </c>
      <c r="K2" s="122"/>
      <c r="L2" s="122"/>
      <c r="M2" s="122"/>
      <c r="N2" s="122"/>
      <c r="O2" s="122"/>
      <c r="P2" s="122"/>
      <c r="Q2" s="122"/>
      <c r="R2" s="122"/>
      <c r="S2" s="122"/>
      <c r="T2" s="122"/>
      <c r="U2" s="122"/>
      <c r="V2" s="122"/>
      <c r="W2" s="122"/>
      <c r="X2" s="122"/>
      <c r="Y2" s="122"/>
      <c r="Z2" s="122"/>
      <c r="AA2" s="123"/>
      <c r="AF2" s="86"/>
      <c r="AG2" s="87"/>
      <c r="AH2" s="87"/>
      <c r="AI2" s="87"/>
      <c r="AJ2" s="87"/>
      <c r="AK2" s="87"/>
      <c r="AL2" s="87"/>
      <c r="AM2" s="87"/>
      <c r="AN2" s="87"/>
      <c r="AO2" s="121" t="s">
        <v>148</v>
      </c>
      <c r="AP2" s="122"/>
      <c r="AQ2" s="122"/>
      <c r="AR2" s="122"/>
      <c r="AS2" s="122"/>
      <c r="AT2" s="122"/>
      <c r="AU2" s="122"/>
      <c r="AV2" s="122"/>
      <c r="AW2" s="122"/>
      <c r="AX2" s="122"/>
      <c r="AY2" s="122"/>
      <c r="AZ2" s="122"/>
      <c r="BA2" s="122"/>
      <c r="BB2" s="122"/>
      <c r="BC2" s="122"/>
      <c r="BD2" s="122"/>
      <c r="BE2" s="122"/>
      <c r="BF2" s="123"/>
    </row>
    <row r="3" spans="1:58" ht="22.5" customHeight="1" x14ac:dyDescent="0.35">
      <c r="A3" s="167"/>
      <c r="B3" s="168"/>
      <c r="C3" s="168"/>
      <c r="D3" s="168"/>
      <c r="E3" s="168"/>
      <c r="F3" s="168"/>
      <c r="G3" s="168"/>
      <c r="H3" s="168"/>
      <c r="I3" s="168"/>
      <c r="J3" s="124"/>
      <c r="K3" s="125"/>
      <c r="L3" s="125"/>
      <c r="M3" s="125"/>
      <c r="N3" s="125"/>
      <c r="O3" s="125"/>
      <c r="P3" s="125"/>
      <c r="Q3" s="125"/>
      <c r="R3" s="125"/>
      <c r="S3" s="125"/>
      <c r="T3" s="125"/>
      <c r="U3" s="125"/>
      <c r="V3" s="125"/>
      <c r="W3" s="125"/>
      <c r="X3" s="125"/>
      <c r="Y3" s="125"/>
      <c r="Z3" s="125"/>
      <c r="AA3" s="126"/>
      <c r="AB3"/>
      <c r="AF3" s="88"/>
      <c r="AG3" s="89"/>
      <c r="AH3" s="89"/>
      <c r="AI3" s="89"/>
      <c r="AJ3" s="89"/>
      <c r="AK3" s="89"/>
      <c r="AL3" s="89"/>
      <c r="AM3" s="89"/>
      <c r="AN3" s="89"/>
      <c r="AO3" s="124"/>
      <c r="AP3" s="125"/>
      <c r="AQ3" s="125"/>
      <c r="AR3" s="125"/>
      <c r="AS3" s="125"/>
      <c r="AT3" s="125"/>
      <c r="AU3" s="125"/>
      <c r="AV3" s="125"/>
      <c r="AW3" s="125"/>
      <c r="AX3" s="125"/>
      <c r="AY3" s="125"/>
      <c r="AZ3" s="125"/>
      <c r="BA3" s="125"/>
      <c r="BB3" s="125"/>
      <c r="BC3" s="125"/>
      <c r="BD3" s="125"/>
      <c r="BE3" s="125"/>
      <c r="BF3" s="126"/>
    </row>
    <row r="4" spans="1:58" ht="22.5" customHeight="1" x14ac:dyDescent="0.35">
      <c r="A4" s="167"/>
      <c r="B4" s="168"/>
      <c r="C4" s="168"/>
      <c r="D4" s="168"/>
      <c r="E4" s="168"/>
      <c r="F4" s="168"/>
      <c r="G4" s="168"/>
      <c r="H4" s="168"/>
      <c r="I4" s="168"/>
      <c r="J4" s="124"/>
      <c r="K4" s="125"/>
      <c r="L4" s="125"/>
      <c r="M4" s="125"/>
      <c r="N4" s="125"/>
      <c r="O4" s="125"/>
      <c r="P4" s="125"/>
      <c r="Q4" s="125"/>
      <c r="R4" s="125"/>
      <c r="S4" s="125"/>
      <c r="T4" s="125"/>
      <c r="U4" s="125"/>
      <c r="V4" s="125"/>
      <c r="W4" s="125"/>
      <c r="X4" s="125"/>
      <c r="Y4" s="125"/>
      <c r="Z4" s="125"/>
      <c r="AA4" s="126"/>
      <c r="AB4"/>
      <c r="AF4" s="88"/>
      <c r="AG4" s="89"/>
      <c r="AH4" s="89"/>
      <c r="AI4" s="89"/>
      <c r="AJ4" s="89"/>
      <c r="AK4" s="89"/>
      <c r="AL4" s="89"/>
      <c r="AM4" s="89"/>
      <c r="AN4" s="89"/>
      <c r="AO4" s="124"/>
      <c r="AP4" s="125"/>
      <c r="AQ4" s="125"/>
      <c r="AR4" s="125"/>
      <c r="AS4" s="125"/>
      <c r="AT4" s="125"/>
      <c r="AU4" s="125"/>
      <c r="AV4" s="125"/>
      <c r="AW4" s="125"/>
      <c r="AX4" s="125"/>
      <c r="AY4" s="125"/>
      <c r="AZ4" s="125"/>
      <c r="BA4" s="125"/>
      <c r="BB4" s="125"/>
      <c r="BC4" s="125"/>
      <c r="BD4" s="125"/>
      <c r="BE4" s="125"/>
      <c r="BF4" s="126"/>
    </row>
    <row r="5" spans="1:58" ht="22.5" customHeight="1" thickBot="1" x14ac:dyDescent="0.4">
      <c r="A5" s="169"/>
      <c r="B5" s="170"/>
      <c r="C5" s="170"/>
      <c r="D5" s="170"/>
      <c r="E5" s="170"/>
      <c r="F5" s="170"/>
      <c r="G5" s="170"/>
      <c r="H5" s="170"/>
      <c r="I5" s="170"/>
      <c r="J5" s="127"/>
      <c r="K5" s="128"/>
      <c r="L5" s="128"/>
      <c r="M5" s="128"/>
      <c r="N5" s="128"/>
      <c r="O5" s="128"/>
      <c r="P5" s="128"/>
      <c r="Q5" s="128"/>
      <c r="R5" s="128"/>
      <c r="S5" s="128"/>
      <c r="T5" s="128"/>
      <c r="U5" s="128"/>
      <c r="V5" s="128"/>
      <c r="W5" s="128"/>
      <c r="X5" s="128"/>
      <c r="Y5" s="128"/>
      <c r="Z5" s="128"/>
      <c r="AA5" s="129"/>
      <c r="AB5"/>
      <c r="AF5" s="90"/>
      <c r="AG5" s="91"/>
      <c r="AH5" s="91"/>
      <c r="AI5" s="91"/>
      <c r="AJ5" s="91"/>
      <c r="AK5" s="91"/>
      <c r="AL5" s="91"/>
      <c r="AM5" s="91"/>
      <c r="AN5" s="91"/>
      <c r="AO5" s="127"/>
      <c r="AP5" s="128"/>
      <c r="AQ5" s="128"/>
      <c r="AR5" s="128"/>
      <c r="AS5" s="128"/>
      <c r="AT5" s="128"/>
      <c r="AU5" s="128"/>
      <c r="AV5" s="128"/>
      <c r="AW5" s="128"/>
      <c r="AX5" s="128"/>
      <c r="AY5" s="128"/>
      <c r="AZ5" s="128"/>
      <c r="BA5" s="128"/>
      <c r="BB5" s="128"/>
      <c r="BC5" s="128"/>
      <c r="BD5" s="128"/>
      <c r="BE5" s="128"/>
      <c r="BF5" s="129"/>
    </row>
    <row r="6" spans="1:58" ht="7.5" customHeight="1" thickBot="1" x14ac:dyDescent="0.4">
      <c r="A6" s="4"/>
      <c r="B6" s="4"/>
      <c r="C6" s="4"/>
      <c r="D6" s="4"/>
      <c r="E6" s="4"/>
      <c r="F6" s="4"/>
      <c r="G6" s="4"/>
      <c r="H6" s="4"/>
      <c r="I6" s="4"/>
      <c r="K6" s="4"/>
      <c r="L6" s="4"/>
      <c r="M6" s="4"/>
      <c r="N6" s="4"/>
      <c r="O6" s="4"/>
      <c r="P6" s="4"/>
      <c r="Q6" s="4"/>
      <c r="R6" s="4"/>
      <c r="S6" s="4"/>
      <c r="T6" s="4"/>
      <c r="U6" s="4"/>
      <c r="V6" s="4"/>
      <c r="W6" s="4"/>
      <c r="X6" s="4"/>
      <c r="Y6" s="4"/>
      <c r="Z6" s="4"/>
      <c r="AA6" s="4"/>
      <c r="AF6" s="89"/>
      <c r="AG6" s="89"/>
      <c r="AH6" s="89"/>
      <c r="AI6" s="89"/>
      <c r="AJ6" s="89"/>
      <c r="AK6" s="89"/>
      <c r="AL6" s="89"/>
      <c r="AM6" s="89"/>
      <c r="AN6" s="89"/>
      <c r="AO6" s="85"/>
      <c r="AP6" s="85"/>
      <c r="AQ6" s="85"/>
      <c r="AR6" s="85"/>
      <c r="AS6" s="85"/>
      <c r="AT6" s="85"/>
      <c r="AU6" s="85"/>
      <c r="AV6" s="85"/>
      <c r="AW6" s="85"/>
      <c r="AX6" s="85"/>
      <c r="AY6" s="85"/>
      <c r="AZ6" s="85"/>
      <c r="BA6" s="85"/>
      <c r="BB6" s="85"/>
      <c r="BC6" s="85"/>
      <c r="BD6" s="85"/>
      <c r="BE6" s="85"/>
      <c r="BF6" s="85"/>
    </row>
    <row r="7" spans="1:58" ht="7.5" customHeight="1" x14ac:dyDescent="0.35">
      <c r="A7" s="16"/>
      <c r="B7" s="17"/>
      <c r="C7" s="18"/>
      <c r="D7" s="17"/>
      <c r="E7" s="17"/>
      <c r="F7" s="17"/>
      <c r="G7" s="17"/>
      <c r="H7" s="17"/>
      <c r="I7" s="17"/>
      <c r="J7" s="17"/>
      <c r="K7" s="17"/>
      <c r="L7" s="17"/>
      <c r="M7" s="17"/>
      <c r="N7" s="17"/>
      <c r="O7" s="17"/>
      <c r="P7" s="17"/>
      <c r="Q7" s="17"/>
      <c r="R7" s="17"/>
      <c r="S7" s="17"/>
      <c r="T7" s="17"/>
      <c r="U7" s="17"/>
      <c r="V7" s="99"/>
      <c r="W7" s="100"/>
      <c r="X7" s="100"/>
      <c r="Y7" s="100"/>
      <c r="Z7" s="100"/>
      <c r="AA7" s="101"/>
      <c r="AB7" s="4"/>
      <c r="AC7" s="4"/>
      <c r="AF7" s="50"/>
      <c r="AG7" s="50"/>
      <c r="AH7" s="50"/>
      <c r="AI7" s="50"/>
      <c r="AJ7" s="50"/>
      <c r="AK7" s="50"/>
      <c r="AL7" s="50"/>
      <c r="AM7" s="50"/>
      <c r="AN7" s="50"/>
      <c r="AP7" s="50"/>
      <c r="AQ7" s="50"/>
      <c r="AR7" s="50"/>
      <c r="AS7" s="50"/>
      <c r="AT7" s="50"/>
      <c r="AU7" s="50"/>
      <c r="AV7" s="50"/>
      <c r="AW7" s="50"/>
      <c r="AX7" s="50"/>
      <c r="AY7" s="50"/>
      <c r="AZ7" s="50"/>
      <c r="BA7" s="50"/>
      <c r="BB7" s="50"/>
      <c r="BC7" s="50"/>
      <c r="BD7" s="50"/>
      <c r="BE7" s="50"/>
      <c r="BF7" s="50"/>
    </row>
    <row r="8" spans="1:58" ht="22.5" customHeight="1" x14ac:dyDescent="0.35">
      <c r="A8" s="8" t="s">
        <v>228</v>
      </c>
      <c r="B8" s="1"/>
      <c r="C8" s="10"/>
      <c r="D8" s="1"/>
      <c r="E8" s="171"/>
      <c r="F8" s="171"/>
      <c r="G8" s="171"/>
      <c r="H8" s="171"/>
      <c r="I8" s="171"/>
      <c r="J8" s="171"/>
      <c r="K8" s="171"/>
      <c r="L8" s="171"/>
      <c r="M8" s="171"/>
      <c r="N8" s="171"/>
      <c r="O8" s="171"/>
      <c r="P8" s="171"/>
      <c r="Q8" s="171"/>
      <c r="R8" s="171"/>
      <c r="S8" s="171"/>
      <c r="T8" s="171"/>
      <c r="U8" s="190"/>
      <c r="V8" s="178" t="s">
        <v>209</v>
      </c>
      <c r="W8" s="179"/>
      <c r="X8" s="171"/>
      <c r="Y8" s="172"/>
      <c r="Z8" s="172"/>
      <c r="AA8" s="173"/>
      <c r="AB8" s="4"/>
      <c r="AC8" s="4"/>
      <c r="AF8" s="97" t="s">
        <v>150</v>
      </c>
      <c r="AG8" s="97"/>
      <c r="AH8" s="97"/>
      <c r="AI8" s="97"/>
    </row>
    <row r="9" spans="1:58" ht="7.5" customHeight="1" thickBot="1" x14ac:dyDescent="0.4">
      <c r="A9" s="11"/>
      <c r="B9" s="12"/>
      <c r="C9" s="13"/>
      <c r="D9" s="12"/>
      <c r="E9" s="19"/>
      <c r="F9" s="19"/>
      <c r="G9" s="19"/>
      <c r="H9" s="19"/>
      <c r="I9" s="19"/>
      <c r="J9" s="19"/>
      <c r="K9" s="19"/>
      <c r="L9" s="19"/>
      <c r="M9" s="19"/>
      <c r="N9" s="5"/>
      <c r="O9" s="5"/>
      <c r="P9" s="5"/>
      <c r="Q9" s="5"/>
      <c r="R9" s="5"/>
      <c r="S9" s="5"/>
      <c r="T9" s="5"/>
      <c r="U9" s="5"/>
      <c r="V9" s="105"/>
      <c r="W9" s="106"/>
      <c r="X9" s="106"/>
      <c r="Y9" s="106"/>
      <c r="Z9" s="106"/>
      <c r="AA9" s="107"/>
      <c r="AB9" s="4"/>
      <c r="AC9" s="4"/>
    </row>
    <row r="10" spans="1:58" ht="7.5" customHeight="1" x14ac:dyDescent="0.35">
      <c r="A10" s="16"/>
      <c r="B10" s="17"/>
      <c r="C10" s="18"/>
      <c r="D10" s="41"/>
      <c r="E10" s="42"/>
      <c r="F10" s="42"/>
      <c r="G10" s="42"/>
      <c r="H10" s="42"/>
      <c r="I10" s="42"/>
      <c r="J10" s="42"/>
      <c r="K10" s="42"/>
      <c r="L10" s="42"/>
      <c r="M10" s="42"/>
      <c r="N10" s="42"/>
      <c r="O10" s="42"/>
      <c r="P10" s="42"/>
      <c r="Q10" s="42"/>
      <c r="R10" s="42"/>
      <c r="S10" s="42"/>
      <c r="T10" s="42"/>
      <c r="U10" s="43"/>
      <c r="V10" s="42"/>
      <c r="W10" s="42"/>
      <c r="X10" s="42"/>
      <c r="Y10" s="42"/>
      <c r="Z10" s="42"/>
      <c r="AA10" s="43"/>
      <c r="AB10" s="4"/>
      <c r="AC10" s="4"/>
    </row>
    <row r="11" spans="1:58" ht="22.5" customHeight="1" x14ac:dyDescent="0.35">
      <c r="A11" s="8" t="s">
        <v>229</v>
      </c>
      <c r="B11" s="1"/>
      <c r="C11" s="10"/>
      <c r="D11" s="44"/>
      <c r="E11" s="191"/>
      <c r="F11" s="191"/>
      <c r="G11" s="191"/>
      <c r="H11" s="191"/>
      <c r="I11" s="191"/>
      <c r="J11" s="191"/>
      <c r="K11" s="191"/>
      <c r="L11" s="191"/>
      <c r="M11" s="191"/>
      <c r="N11" s="191"/>
      <c r="O11" s="191"/>
      <c r="P11" s="191"/>
      <c r="Q11" s="191"/>
      <c r="R11" s="191"/>
      <c r="S11" s="191"/>
      <c r="T11" s="191"/>
      <c r="U11" s="192"/>
      <c r="W11" s="40" t="s">
        <v>230</v>
      </c>
      <c r="X11" s="171"/>
      <c r="Y11" s="172"/>
      <c r="Z11" s="172"/>
      <c r="AA11" s="173"/>
      <c r="AB11" s="4"/>
      <c r="AC11" s="4"/>
      <c r="AF11" s="113" t="s">
        <v>153</v>
      </c>
      <c r="AG11" s="113"/>
      <c r="AH11" s="113"/>
      <c r="AI11" s="112" t="s">
        <v>225</v>
      </c>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row>
    <row r="12" spans="1:58" ht="7.5" customHeight="1" thickBot="1" x14ac:dyDescent="0.4">
      <c r="A12" s="11"/>
      <c r="B12" s="12"/>
      <c r="C12" s="13"/>
      <c r="D12" s="47"/>
      <c r="E12" s="48"/>
      <c r="F12" s="48"/>
      <c r="G12" s="48"/>
      <c r="H12" s="48"/>
      <c r="I12" s="48"/>
      <c r="J12" s="48"/>
      <c r="K12" s="48"/>
      <c r="L12" s="48"/>
      <c r="M12" s="48"/>
      <c r="N12" s="48"/>
      <c r="O12" s="48"/>
      <c r="P12" s="48"/>
      <c r="Q12" s="48"/>
      <c r="R12" s="48"/>
      <c r="S12" s="48"/>
      <c r="T12" s="48"/>
      <c r="U12" s="49"/>
      <c r="V12" s="48"/>
      <c r="W12" s="48"/>
      <c r="X12" s="48"/>
      <c r="Y12" s="48"/>
      <c r="Z12" s="48"/>
      <c r="AA12" s="49"/>
      <c r="AB12" s="4"/>
      <c r="AC12" s="4"/>
      <c r="AF12" s="113"/>
      <c r="AG12" s="113"/>
      <c r="AH12" s="113"/>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row>
    <row r="13" spans="1:58" ht="7.5" customHeight="1" x14ac:dyDescent="0.35">
      <c r="A13" s="131" t="s">
        <v>231</v>
      </c>
      <c r="B13" s="132"/>
      <c r="C13" s="133"/>
      <c r="D13" s="41"/>
      <c r="E13" s="42"/>
      <c r="F13" s="42"/>
      <c r="G13" s="42"/>
      <c r="H13" s="42"/>
      <c r="I13" s="42"/>
      <c r="J13" s="42"/>
      <c r="K13" s="42"/>
      <c r="L13" s="43"/>
      <c r="M13" s="41"/>
      <c r="N13" s="42"/>
      <c r="O13" s="36"/>
      <c r="P13" s="36"/>
      <c r="Q13" s="36"/>
      <c r="R13" s="36"/>
      <c r="S13" s="36"/>
      <c r="T13" s="36"/>
      <c r="U13" s="36"/>
      <c r="V13" s="36"/>
      <c r="W13" s="36"/>
      <c r="X13" s="36"/>
      <c r="Y13" s="36"/>
      <c r="Z13" s="36"/>
      <c r="AA13" s="37"/>
      <c r="AB13" s="4"/>
      <c r="AC13" s="4"/>
      <c r="AF13" s="113"/>
      <c r="AG13" s="113"/>
      <c r="AH13" s="113"/>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row>
    <row r="14" spans="1:58" ht="22.5" customHeight="1" x14ac:dyDescent="0.35">
      <c r="A14" s="134"/>
      <c r="B14" s="135"/>
      <c r="C14" s="136"/>
      <c r="D14" s="176" t="s">
        <v>232</v>
      </c>
      <c r="E14" s="146"/>
      <c r="F14" s="174" t="s">
        <v>24</v>
      </c>
      <c r="G14" s="174"/>
      <c r="H14" s="174"/>
      <c r="I14" s="174"/>
      <c r="J14" s="174"/>
      <c r="K14" s="174"/>
      <c r="L14" s="175"/>
      <c r="M14" s="176" t="s">
        <v>233</v>
      </c>
      <c r="N14" s="146"/>
      <c r="O14" s="140"/>
      <c r="P14" s="140"/>
      <c r="Q14" s="140"/>
      <c r="R14" s="140"/>
      <c r="S14" s="140"/>
      <c r="T14" s="140"/>
      <c r="U14" s="140"/>
      <c r="V14" s="140"/>
      <c r="W14" s="140"/>
      <c r="X14" s="140"/>
      <c r="Y14" s="140"/>
      <c r="Z14" s="140"/>
      <c r="AA14" s="141"/>
      <c r="AB14" s="4"/>
      <c r="AC14" s="4"/>
      <c r="AF14" s="113"/>
      <c r="AG14" s="113"/>
      <c r="AH14" s="113"/>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row>
    <row r="15" spans="1:58" ht="7.5" customHeight="1" thickBot="1" x14ac:dyDescent="0.4">
      <c r="A15" s="134"/>
      <c r="B15" s="135"/>
      <c r="C15" s="136"/>
      <c r="D15" s="47"/>
      <c r="E15" s="48"/>
      <c r="F15" s="48"/>
      <c r="G15" s="48"/>
      <c r="H15" s="48"/>
      <c r="I15" s="48"/>
      <c r="J15" s="48"/>
      <c r="K15" s="48"/>
      <c r="L15" s="49"/>
      <c r="M15" s="47"/>
      <c r="N15" s="48"/>
      <c r="O15" s="38"/>
      <c r="P15" s="38"/>
      <c r="Q15" s="38"/>
      <c r="R15" s="38"/>
      <c r="S15" s="38"/>
      <c r="T15" s="38"/>
      <c r="U15" s="38"/>
      <c r="V15" s="38"/>
      <c r="W15" s="38"/>
      <c r="X15" s="38"/>
      <c r="Y15" s="38"/>
      <c r="Z15" s="38"/>
      <c r="AA15" s="39"/>
      <c r="AB15" s="4"/>
      <c r="AC15" s="4"/>
      <c r="AF15" s="113"/>
      <c r="AG15" s="113"/>
      <c r="AH15" s="113"/>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row>
    <row r="16" spans="1:58" ht="7.5" customHeight="1" x14ac:dyDescent="0.35">
      <c r="A16" s="134"/>
      <c r="B16" s="135"/>
      <c r="C16" s="136"/>
      <c r="D16" s="17"/>
      <c r="E16" s="17"/>
      <c r="F16" s="17"/>
      <c r="G16" s="17"/>
      <c r="H16" s="17"/>
      <c r="I16" s="17"/>
      <c r="J16" s="17"/>
      <c r="K16" s="17"/>
      <c r="L16" s="17"/>
      <c r="M16" s="17"/>
      <c r="N16" s="17"/>
      <c r="O16" s="17"/>
      <c r="P16" s="17"/>
      <c r="Q16" s="17"/>
      <c r="R16" s="17"/>
      <c r="S16" s="17"/>
      <c r="T16" s="17"/>
      <c r="U16" s="17"/>
      <c r="V16" s="17"/>
      <c r="W16" s="17"/>
      <c r="X16" s="17"/>
      <c r="Y16" s="17"/>
      <c r="Z16" s="6"/>
      <c r="AA16" s="7"/>
      <c r="AB16" s="4"/>
      <c r="AC16" s="4"/>
      <c r="AF16" s="113"/>
      <c r="AG16" s="113"/>
      <c r="AH16" s="113"/>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row>
    <row r="17" spans="1:58" ht="22.5" customHeight="1" x14ac:dyDescent="0.35">
      <c r="A17" s="134"/>
      <c r="B17" s="135"/>
      <c r="C17" s="136"/>
      <c r="D17" s="178" t="s">
        <v>117</v>
      </c>
      <c r="E17" s="179"/>
      <c r="F17" s="142"/>
      <c r="G17" s="142"/>
      <c r="H17" s="142"/>
      <c r="I17" s="142"/>
      <c r="J17" s="142"/>
      <c r="K17" s="142"/>
      <c r="L17" s="142"/>
      <c r="M17" s="142"/>
      <c r="N17" s="142"/>
      <c r="O17" s="142"/>
      <c r="P17" s="142"/>
      <c r="Q17" s="142"/>
      <c r="R17" s="142"/>
      <c r="S17" s="142"/>
      <c r="T17" s="142"/>
      <c r="U17" s="142"/>
      <c r="V17" s="142"/>
      <c r="W17" s="142"/>
      <c r="X17" s="142"/>
      <c r="Y17" s="142"/>
      <c r="Z17" s="142"/>
      <c r="AA17" s="143"/>
      <c r="AB17" s="4"/>
      <c r="AC17" s="4"/>
    </row>
    <row r="18" spans="1:58" ht="7.5" customHeight="1" thickBot="1" x14ac:dyDescent="0.4">
      <c r="A18" s="137"/>
      <c r="B18" s="138"/>
      <c r="C18" s="139"/>
      <c r="D18" s="12"/>
      <c r="E18" s="12"/>
      <c r="F18" s="12"/>
      <c r="G18" s="12"/>
      <c r="H18" s="12"/>
      <c r="I18" s="12"/>
      <c r="J18" s="12"/>
      <c r="K18" s="12"/>
      <c r="L18" s="12"/>
      <c r="M18" s="12"/>
      <c r="N18" s="12"/>
      <c r="O18" s="12"/>
      <c r="P18" s="12"/>
      <c r="Q18" s="12"/>
      <c r="R18" s="12"/>
      <c r="S18" s="12"/>
      <c r="T18" s="12"/>
      <c r="U18" s="12"/>
      <c r="V18" s="12"/>
      <c r="W18" s="12"/>
      <c r="X18" s="12"/>
      <c r="Y18" s="12"/>
      <c r="Z18" s="14"/>
      <c r="AA18" s="15"/>
      <c r="AB18" s="4"/>
      <c r="AC18" s="4"/>
      <c r="AF18" s="113" t="s">
        <v>154</v>
      </c>
      <c r="AG18" s="113"/>
      <c r="AH18" s="113"/>
      <c r="AI18" s="112" t="s">
        <v>226</v>
      </c>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row>
    <row r="19" spans="1:58" ht="7.5" customHeight="1" thickBot="1" x14ac:dyDescent="0.4">
      <c r="A19" s="156" t="s">
        <v>210</v>
      </c>
      <c r="B19" s="157"/>
      <c r="C19" s="158"/>
      <c r="D19" s="60"/>
      <c r="E19" s="61"/>
      <c r="F19" s="61"/>
      <c r="G19" s="61"/>
      <c r="H19" s="61"/>
      <c r="I19" s="61"/>
      <c r="J19" s="58"/>
      <c r="K19" s="100"/>
      <c r="L19" s="100"/>
      <c r="M19" s="100"/>
      <c r="N19" s="100"/>
      <c r="O19" s="58"/>
      <c r="P19" s="58"/>
      <c r="Q19" s="100"/>
      <c r="R19" s="100"/>
      <c r="S19" s="100"/>
      <c r="T19" s="100"/>
      <c r="U19" s="58"/>
      <c r="V19" s="58"/>
      <c r="W19" s="100"/>
      <c r="X19" s="100"/>
      <c r="Y19" s="100"/>
      <c r="Z19" s="100"/>
      <c r="AA19" s="101"/>
      <c r="AB19" s="50"/>
      <c r="AC19" s="50"/>
      <c r="AF19" s="113"/>
      <c r="AG19" s="113"/>
      <c r="AH19" s="113"/>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row>
    <row r="20" spans="1:58" ht="22.5" customHeight="1" thickBot="1" x14ac:dyDescent="0.4">
      <c r="A20" s="159"/>
      <c r="B20" s="160"/>
      <c r="C20" s="161"/>
      <c r="D20" s="178" t="s">
        <v>211</v>
      </c>
      <c r="E20" s="179"/>
      <c r="F20" s="179"/>
      <c r="G20" s="179"/>
      <c r="H20" s="184"/>
      <c r="I20" s="185"/>
      <c r="J20" s="185"/>
      <c r="K20" s="186"/>
      <c r="L20" s="146" t="s">
        <v>212</v>
      </c>
      <c r="M20" s="146"/>
      <c r="N20" s="180"/>
      <c r="O20" s="184"/>
      <c r="P20" s="185"/>
      <c r="Q20" s="185"/>
      <c r="R20" s="185"/>
      <c r="S20" s="186"/>
      <c r="T20" s="176" t="s">
        <v>213</v>
      </c>
      <c r="U20" s="146"/>
      <c r="V20" s="180"/>
      <c r="W20" s="181"/>
      <c r="X20" s="182"/>
      <c r="Y20" s="182"/>
      <c r="Z20" s="183"/>
      <c r="AA20" s="26"/>
      <c r="AB20" s="50"/>
      <c r="AC20" s="50"/>
      <c r="AF20" s="113"/>
      <c r="AG20" s="113"/>
      <c r="AH20" s="113"/>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row>
    <row r="21" spans="1:58" ht="7.5" customHeight="1" thickBot="1" x14ac:dyDescent="0.4">
      <c r="A21" s="159"/>
      <c r="B21" s="160"/>
      <c r="C21" s="161"/>
      <c r="D21" s="63"/>
      <c r="E21" s="64"/>
      <c r="F21" s="64"/>
      <c r="G21" s="64"/>
      <c r="H21" s="64"/>
      <c r="I21" s="64"/>
      <c r="J21" s="59"/>
      <c r="K21" s="106"/>
      <c r="L21" s="106"/>
      <c r="M21" s="106"/>
      <c r="N21" s="106"/>
      <c r="O21" s="59"/>
      <c r="P21" s="59"/>
      <c r="Q21" s="106"/>
      <c r="R21" s="106"/>
      <c r="S21" s="106"/>
      <c r="T21" s="106"/>
      <c r="U21" s="59"/>
      <c r="V21" s="59"/>
      <c r="W21" s="106"/>
      <c r="X21" s="106"/>
      <c r="Y21" s="106"/>
      <c r="Z21" s="106"/>
      <c r="AA21" s="107"/>
      <c r="AB21" s="50"/>
      <c r="AC21" s="50"/>
      <c r="AF21" s="113"/>
      <c r="AG21" s="113"/>
      <c r="AH21" s="113"/>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row>
    <row r="22" spans="1:58" ht="7.5" customHeight="1" thickBot="1" x14ac:dyDescent="0.4">
      <c r="A22" s="159"/>
      <c r="B22" s="160"/>
      <c r="C22" s="161"/>
      <c r="D22" s="60"/>
      <c r="E22" s="61"/>
      <c r="F22" s="61"/>
      <c r="G22" s="61"/>
      <c r="H22" s="61"/>
      <c r="I22" s="61"/>
      <c r="J22" s="58"/>
      <c r="K22" s="100"/>
      <c r="L22" s="100"/>
      <c r="M22" s="100"/>
      <c r="N22" s="100"/>
      <c r="O22" s="58"/>
      <c r="P22" s="58"/>
      <c r="Q22" s="100"/>
      <c r="R22" s="100"/>
      <c r="S22" s="100"/>
      <c r="T22" s="100"/>
      <c r="U22" s="58"/>
      <c r="V22" s="58"/>
      <c r="W22" s="100"/>
      <c r="X22" s="100"/>
      <c r="Y22" s="100"/>
      <c r="Z22" s="100"/>
      <c r="AA22" s="101"/>
      <c r="AB22" s="50"/>
      <c r="AC22" s="50"/>
      <c r="AF22" s="113"/>
      <c r="AG22" s="113"/>
      <c r="AH22" s="113"/>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row>
    <row r="23" spans="1:58" ht="22.5" customHeight="1" thickBot="1" x14ac:dyDescent="0.4">
      <c r="A23" s="159"/>
      <c r="B23" s="160"/>
      <c r="C23" s="161"/>
      <c r="D23" s="55"/>
      <c r="E23" s="76"/>
      <c r="F23" s="103" t="s">
        <v>214</v>
      </c>
      <c r="G23" s="56"/>
      <c r="H23" s="33"/>
      <c r="I23" s="33"/>
      <c r="J23" s="33"/>
      <c r="K23" s="33"/>
      <c r="L23" s="146" t="s">
        <v>212</v>
      </c>
      <c r="M23" s="146"/>
      <c r="N23" s="180"/>
      <c r="O23" s="184"/>
      <c r="P23" s="185"/>
      <c r="Q23" s="185"/>
      <c r="R23" s="185"/>
      <c r="S23" s="186"/>
      <c r="T23" s="176" t="s">
        <v>213</v>
      </c>
      <c r="U23" s="146"/>
      <c r="V23" s="180"/>
      <c r="W23" s="181"/>
      <c r="X23" s="182"/>
      <c r="Y23" s="182"/>
      <c r="Z23" s="183"/>
      <c r="AA23" s="26"/>
      <c r="AB23" s="50"/>
      <c r="AC23" s="50"/>
      <c r="AF23" s="113"/>
      <c r="AG23" s="113"/>
      <c r="AH23" s="113"/>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row>
    <row r="24" spans="1:58" ht="7.5" customHeight="1" thickBot="1" x14ac:dyDescent="0.4">
      <c r="A24" s="162"/>
      <c r="B24" s="163"/>
      <c r="C24" s="164"/>
      <c r="D24" s="63"/>
      <c r="E24" s="64"/>
      <c r="F24" s="64"/>
      <c r="G24" s="64"/>
      <c r="H24" s="64"/>
      <c r="I24" s="64"/>
      <c r="J24" s="59"/>
      <c r="K24" s="106"/>
      <c r="L24" s="106"/>
      <c r="M24" s="106"/>
      <c r="N24" s="106"/>
      <c r="O24" s="59"/>
      <c r="P24" s="59"/>
      <c r="Q24" s="106"/>
      <c r="R24" s="106"/>
      <c r="S24" s="106"/>
      <c r="T24" s="106"/>
      <c r="U24" s="59"/>
      <c r="V24" s="59"/>
      <c r="W24" s="106"/>
      <c r="X24" s="106"/>
      <c r="Y24" s="106"/>
      <c r="Z24" s="106"/>
      <c r="AA24" s="107"/>
      <c r="AB24" s="50"/>
      <c r="AC24" s="50"/>
      <c r="AF24" s="113"/>
      <c r="AG24" s="113"/>
      <c r="AH24" s="113"/>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row>
    <row r="25" spans="1:58" ht="7.5" customHeight="1" thickBot="1" x14ac:dyDescent="0.4">
      <c r="A25" s="156" t="s">
        <v>234</v>
      </c>
      <c r="B25" s="157"/>
      <c r="C25" s="158"/>
      <c r="D25" s="159" t="s">
        <v>235</v>
      </c>
      <c r="E25" s="160"/>
      <c r="F25" s="160"/>
      <c r="G25" s="160"/>
      <c r="H25" s="160"/>
      <c r="I25" s="161"/>
      <c r="J25"/>
      <c r="K25" s="103"/>
      <c r="L25" s="103"/>
      <c r="M25" s="103"/>
      <c r="N25" s="103"/>
      <c r="O25"/>
      <c r="P25"/>
      <c r="Q25" s="103"/>
      <c r="R25" s="103"/>
      <c r="S25" s="103"/>
      <c r="T25" s="103"/>
      <c r="U25"/>
      <c r="V25"/>
      <c r="W25" s="103"/>
      <c r="X25" s="103"/>
      <c r="Y25" s="103"/>
      <c r="Z25" s="103"/>
      <c r="AA25" s="104"/>
      <c r="AB25" s="4"/>
      <c r="AC25" s="4"/>
      <c r="AF25" s="113"/>
      <c r="AG25" s="113"/>
      <c r="AH25" s="113"/>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row>
    <row r="26" spans="1:58" ht="22.5" customHeight="1" thickBot="1" x14ac:dyDescent="0.4">
      <c r="A26" s="159"/>
      <c r="B26" s="160"/>
      <c r="C26" s="161"/>
      <c r="D26" s="159"/>
      <c r="E26" s="160"/>
      <c r="F26" s="160"/>
      <c r="G26" s="160"/>
      <c r="H26" s="160"/>
      <c r="I26" s="161"/>
      <c r="J26"/>
      <c r="K26" s="76"/>
      <c r="L26" s="75" t="s">
        <v>140</v>
      </c>
      <c r="M26" s="50"/>
      <c r="N26" s="50"/>
      <c r="O26"/>
      <c r="P26"/>
      <c r="Q26" s="76"/>
      <c r="R26" s="75" t="s">
        <v>141</v>
      </c>
      <c r="S26" s="53"/>
      <c r="T26" s="53"/>
      <c r="U26"/>
      <c r="V26"/>
      <c r="W26" s="76"/>
      <c r="X26" s="75" t="s">
        <v>23</v>
      </c>
      <c r="Y26" s="53"/>
      <c r="Z26" s="53"/>
      <c r="AA26" s="26"/>
      <c r="AB26" s="4"/>
      <c r="AC26" s="4"/>
    </row>
    <row r="27" spans="1:58" ht="7.5" customHeight="1" thickBot="1" x14ac:dyDescent="0.4">
      <c r="A27" s="159"/>
      <c r="B27" s="160"/>
      <c r="C27" s="161"/>
      <c r="D27" s="162"/>
      <c r="E27" s="163"/>
      <c r="F27" s="163"/>
      <c r="G27" s="163"/>
      <c r="H27" s="163"/>
      <c r="I27" s="164"/>
      <c r="J27"/>
      <c r="K27" s="48"/>
      <c r="L27" s="48"/>
      <c r="M27" s="48"/>
      <c r="N27" s="48"/>
      <c r="O27"/>
      <c r="P27"/>
      <c r="Q27" s="48"/>
      <c r="R27" s="48"/>
      <c r="S27" s="48"/>
      <c r="T27" s="48"/>
      <c r="U27"/>
      <c r="V27"/>
      <c r="W27" s="48"/>
      <c r="X27" s="48"/>
      <c r="Y27" s="48"/>
      <c r="Z27" s="48"/>
      <c r="AA27" s="49"/>
      <c r="AB27" s="4"/>
      <c r="AC27" s="4"/>
      <c r="AF27" s="113" t="s">
        <v>155</v>
      </c>
      <c r="AG27" s="113"/>
      <c r="AH27" s="113"/>
      <c r="AI27" s="112" t="s">
        <v>151</v>
      </c>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row>
    <row r="28" spans="1:58" ht="7.5" customHeight="1" thickBot="1" x14ac:dyDescent="0.4">
      <c r="A28" s="159"/>
      <c r="B28" s="160"/>
      <c r="C28" s="161"/>
      <c r="D28" s="156" t="s">
        <v>249</v>
      </c>
      <c r="E28" s="157"/>
      <c r="F28" s="157"/>
      <c r="G28" s="157"/>
      <c r="H28" s="157"/>
      <c r="I28" s="158"/>
      <c r="J28" s="17"/>
      <c r="K28" s="17"/>
      <c r="L28" s="17"/>
      <c r="M28"/>
      <c r="N28"/>
      <c r="O28" s="17"/>
      <c r="P28" s="17"/>
      <c r="Q28" s="17"/>
      <c r="R28" s="17"/>
      <c r="S28" s="17"/>
      <c r="T28"/>
      <c r="U28" s="17"/>
      <c r="V28" s="17"/>
      <c r="W28" s="17"/>
      <c r="X28" s="17"/>
      <c r="Y28" s="17"/>
      <c r="Z28" s="6"/>
      <c r="AA28" s="7"/>
      <c r="AB28" s="4"/>
      <c r="AC28" s="4"/>
      <c r="AF28" s="113"/>
      <c r="AG28" s="113"/>
      <c r="AH28" s="113"/>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row>
    <row r="29" spans="1:58" ht="22.5" customHeight="1" thickBot="1" x14ac:dyDescent="0.4">
      <c r="A29" s="159"/>
      <c r="B29" s="160"/>
      <c r="C29" s="161"/>
      <c r="D29" s="159"/>
      <c r="E29" s="160"/>
      <c r="F29" s="160"/>
      <c r="G29" s="160"/>
      <c r="H29" s="160"/>
      <c r="I29" s="161"/>
      <c r="K29" s="76"/>
      <c r="L29" s="1" t="s">
        <v>142</v>
      </c>
      <c r="M29" s="1"/>
      <c r="N29" s="1"/>
      <c r="O29"/>
      <c r="P29"/>
      <c r="Q29" s="76"/>
      <c r="R29" s="1" t="s">
        <v>143</v>
      </c>
      <c r="S29" s="1"/>
      <c r="T29" s="1"/>
      <c r="U29" s="1"/>
      <c r="V29"/>
      <c r="W29" s="76"/>
      <c r="X29" s="45" t="s">
        <v>144</v>
      </c>
      <c r="Z29" s="4"/>
      <c r="AA29" s="9"/>
      <c r="AB29" s="4"/>
      <c r="AC29" s="4"/>
      <c r="AF29" s="113"/>
      <c r="AG29" s="113"/>
      <c r="AH29" s="113"/>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row>
    <row r="30" spans="1:58" ht="7.5" customHeight="1" thickBot="1" x14ac:dyDescent="0.4">
      <c r="A30" s="159"/>
      <c r="B30" s="160"/>
      <c r="C30" s="161"/>
      <c r="D30" s="159"/>
      <c r="E30" s="160"/>
      <c r="F30" s="160"/>
      <c r="G30" s="160"/>
      <c r="H30" s="160"/>
      <c r="I30" s="161"/>
      <c r="J30" s="81"/>
      <c r="K30" s="81"/>
      <c r="L30" s="81"/>
      <c r="M30"/>
      <c r="N30"/>
      <c r="O30" s="81"/>
      <c r="P30" s="81"/>
      <c r="Q30" s="81"/>
      <c r="R30" s="81"/>
      <c r="S30" s="81"/>
      <c r="T30"/>
      <c r="U30" s="81"/>
      <c r="V30" s="81"/>
      <c r="W30" s="81"/>
      <c r="X30" s="81"/>
      <c r="Y30" s="81"/>
      <c r="Z30" s="50"/>
      <c r="AA30" s="51"/>
      <c r="AB30" s="50"/>
      <c r="AC30" s="50"/>
      <c r="AF30" s="113"/>
      <c r="AG30" s="113"/>
      <c r="AH30" s="113"/>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row>
    <row r="31" spans="1:58" ht="22.5" customHeight="1" thickBot="1" x14ac:dyDescent="0.4">
      <c r="A31" s="159"/>
      <c r="B31" s="160"/>
      <c r="C31" s="161"/>
      <c r="D31" s="159"/>
      <c r="E31" s="160"/>
      <c r="F31" s="160"/>
      <c r="G31" s="160"/>
      <c r="H31" s="160"/>
      <c r="I31" s="161"/>
      <c r="K31" s="76"/>
      <c r="L31" s="81" t="s">
        <v>146</v>
      </c>
      <c r="M31" s="81"/>
      <c r="N31" s="81"/>
      <c r="O31" s="76"/>
      <c r="P31" s="81" t="s">
        <v>145</v>
      </c>
      <c r="S31" s="76"/>
      <c r="T31" s="81" t="s">
        <v>149</v>
      </c>
      <c r="U31" s="81"/>
      <c r="V31"/>
      <c r="Y31" s="76"/>
      <c r="Z31" s="84" t="s">
        <v>147</v>
      </c>
      <c r="AA31" s="51"/>
      <c r="AB31" s="50"/>
      <c r="AC31" s="50"/>
      <c r="AF31" s="113"/>
      <c r="AG31" s="113"/>
      <c r="AH31" s="113"/>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row>
    <row r="32" spans="1:58" ht="7.5" customHeight="1" thickBot="1" x14ac:dyDescent="0.4">
      <c r="A32" s="159"/>
      <c r="B32" s="160"/>
      <c r="C32" s="161"/>
      <c r="D32" s="162"/>
      <c r="E32" s="163"/>
      <c r="F32" s="163"/>
      <c r="G32" s="163"/>
      <c r="H32" s="163"/>
      <c r="I32" s="164"/>
      <c r="J32" s="81"/>
      <c r="K32" s="81"/>
      <c r="L32" s="81"/>
      <c r="M32"/>
      <c r="N32"/>
      <c r="O32" s="81"/>
      <c r="P32" s="81"/>
      <c r="Q32" s="81"/>
      <c r="R32" s="81"/>
      <c r="S32" s="81"/>
      <c r="T32"/>
      <c r="U32"/>
      <c r="V32" s="81"/>
      <c r="W32" s="81"/>
      <c r="X32" s="81"/>
      <c r="Y32" s="81"/>
      <c r="Z32" s="50"/>
      <c r="AA32" s="51"/>
      <c r="AB32" s="50"/>
      <c r="AC32" s="50"/>
      <c r="AF32" s="113"/>
      <c r="AG32" s="113"/>
      <c r="AH32" s="113"/>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row>
    <row r="33" spans="1:58" ht="7.5" customHeight="1" thickBot="1" x14ac:dyDescent="0.4">
      <c r="A33" s="159"/>
      <c r="B33" s="160"/>
      <c r="C33" s="161"/>
      <c r="D33" s="156" t="s">
        <v>236</v>
      </c>
      <c r="E33" s="157"/>
      <c r="F33" s="157"/>
      <c r="G33" s="157"/>
      <c r="H33" s="157"/>
      <c r="I33" s="158"/>
      <c r="J33" s="42"/>
      <c r="K33" s="42"/>
      <c r="L33" s="42"/>
      <c r="M33" s="58"/>
      <c r="N33" s="58"/>
      <c r="O33" s="42"/>
      <c r="P33" s="42"/>
      <c r="Q33" s="42"/>
      <c r="R33" s="42"/>
      <c r="S33" s="42"/>
      <c r="T33" s="58"/>
      <c r="U33" s="42"/>
      <c r="V33" s="42"/>
      <c r="W33" s="42"/>
      <c r="X33" s="42"/>
      <c r="Y33" s="42"/>
      <c r="Z33" s="6"/>
      <c r="AA33" s="7"/>
      <c r="AB33" s="4"/>
      <c r="AC33" s="4"/>
      <c r="AF33" s="113"/>
      <c r="AG33" s="113"/>
      <c r="AH33" s="113"/>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row>
    <row r="34" spans="1:58" ht="22.5" customHeight="1" x14ac:dyDescent="0.35">
      <c r="A34" s="159"/>
      <c r="B34" s="160"/>
      <c r="C34" s="161"/>
      <c r="D34" s="159"/>
      <c r="E34" s="160"/>
      <c r="F34" s="160"/>
      <c r="G34" s="160"/>
      <c r="H34" s="160"/>
      <c r="I34" s="161"/>
      <c r="J34" s="2"/>
      <c r="K34" s="147"/>
      <c r="L34" s="148"/>
      <c r="M34" s="148"/>
      <c r="N34" s="148"/>
      <c r="O34" s="148"/>
      <c r="P34" s="148"/>
      <c r="Q34" s="148"/>
      <c r="R34" s="148"/>
      <c r="S34" s="148"/>
      <c r="T34" s="148"/>
      <c r="U34" s="148"/>
      <c r="V34" s="148"/>
      <c r="W34" s="148"/>
      <c r="X34" s="148"/>
      <c r="Y34" s="148"/>
      <c r="Z34" s="149"/>
      <c r="AA34" s="51"/>
      <c r="AB34" s="4"/>
      <c r="AC34" s="4"/>
    </row>
    <row r="35" spans="1:58" ht="7.5" customHeight="1" x14ac:dyDescent="0.35">
      <c r="A35" s="159"/>
      <c r="B35" s="160"/>
      <c r="C35" s="161"/>
      <c r="D35" s="159"/>
      <c r="E35" s="160"/>
      <c r="F35" s="160"/>
      <c r="G35" s="160"/>
      <c r="H35" s="160"/>
      <c r="I35" s="161"/>
      <c r="J35" s="102"/>
      <c r="K35" s="150"/>
      <c r="L35" s="151"/>
      <c r="M35" s="151"/>
      <c r="N35" s="151"/>
      <c r="O35" s="151"/>
      <c r="P35" s="151"/>
      <c r="Q35" s="151"/>
      <c r="R35" s="151"/>
      <c r="S35" s="151"/>
      <c r="T35" s="151"/>
      <c r="U35" s="151"/>
      <c r="V35" s="151"/>
      <c r="W35" s="151"/>
      <c r="X35" s="151"/>
      <c r="Y35" s="151"/>
      <c r="Z35" s="152"/>
      <c r="AA35" s="51"/>
      <c r="AB35" s="4"/>
      <c r="AC35" s="4"/>
      <c r="AF35" s="111" t="s">
        <v>152</v>
      </c>
      <c r="AG35" s="111"/>
      <c r="AH35" s="111"/>
      <c r="AI35" s="112" t="s">
        <v>156</v>
      </c>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row>
    <row r="36" spans="1:58" ht="7.5" customHeight="1" x14ac:dyDescent="0.35">
      <c r="A36" s="159"/>
      <c r="B36" s="160"/>
      <c r="C36" s="161"/>
      <c r="D36" s="159"/>
      <c r="E36" s="160"/>
      <c r="F36" s="160"/>
      <c r="G36" s="160"/>
      <c r="H36" s="160"/>
      <c r="I36" s="161"/>
      <c r="J36" s="102"/>
      <c r="K36" s="150"/>
      <c r="L36" s="151"/>
      <c r="M36" s="151"/>
      <c r="N36" s="151"/>
      <c r="O36" s="151"/>
      <c r="P36" s="151"/>
      <c r="Q36" s="151"/>
      <c r="R36" s="151"/>
      <c r="S36" s="151"/>
      <c r="T36" s="151"/>
      <c r="U36" s="151"/>
      <c r="V36" s="151"/>
      <c r="W36" s="151"/>
      <c r="X36" s="151"/>
      <c r="Y36" s="151"/>
      <c r="Z36" s="152"/>
      <c r="AA36" s="51"/>
      <c r="AB36" s="4"/>
      <c r="AC36" s="4"/>
      <c r="AF36" s="111"/>
      <c r="AG36" s="111"/>
      <c r="AH36" s="111"/>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row>
    <row r="37" spans="1:58" ht="22.5" customHeight="1" thickBot="1" x14ac:dyDescent="0.4">
      <c r="A37" s="159"/>
      <c r="B37" s="160"/>
      <c r="C37" s="161"/>
      <c r="D37" s="159"/>
      <c r="E37" s="160"/>
      <c r="F37" s="160"/>
      <c r="G37" s="160"/>
      <c r="H37" s="160"/>
      <c r="I37" s="161"/>
      <c r="J37" s="44"/>
      <c r="K37" s="153"/>
      <c r="L37" s="154"/>
      <c r="M37" s="154"/>
      <c r="N37" s="154"/>
      <c r="O37" s="154"/>
      <c r="P37" s="154"/>
      <c r="Q37" s="154"/>
      <c r="R37" s="154"/>
      <c r="S37" s="154"/>
      <c r="T37" s="154"/>
      <c r="U37" s="154"/>
      <c r="V37" s="154"/>
      <c r="W37" s="154"/>
      <c r="X37" s="154"/>
      <c r="Y37" s="154"/>
      <c r="Z37" s="155"/>
      <c r="AA37" s="51"/>
      <c r="AB37" s="4"/>
      <c r="AC37" s="4"/>
      <c r="AF37" s="111"/>
      <c r="AG37" s="111"/>
      <c r="AH37" s="111"/>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row>
    <row r="38" spans="1:58" ht="7.5" customHeight="1" thickBot="1" x14ac:dyDescent="0.4">
      <c r="A38" s="159"/>
      <c r="B38" s="160"/>
      <c r="C38" s="161"/>
      <c r="D38" s="162"/>
      <c r="E38" s="163"/>
      <c r="F38" s="163"/>
      <c r="G38" s="163"/>
      <c r="H38" s="163"/>
      <c r="I38" s="164"/>
      <c r="J38" s="47"/>
      <c r="K38" s="48"/>
      <c r="L38" s="48"/>
      <c r="M38" s="59"/>
      <c r="N38" s="59"/>
      <c r="O38" s="48"/>
      <c r="P38" s="48"/>
      <c r="Q38" s="48"/>
      <c r="R38" s="48"/>
      <c r="S38" s="48"/>
      <c r="T38" s="59"/>
      <c r="U38" s="59"/>
      <c r="V38" s="48"/>
      <c r="W38" s="48"/>
      <c r="X38" s="48"/>
      <c r="Y38" s="48"/>
      <c r="Z38" s="14"/>
      <c r="AA38" s="15"/>
      <c r="AB38" s="4"/>
      <c r="AC38" s="4"/>
      <c r="AF38" s="111"/>
      <c r="AG38" s="111"/>
      <c r="AH38" s="111"/>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row>
    <row r="39" spans="1:58" ht="8" customHeight="1" thickBot="1" x14ac:dyDescent="0.4">
      <c r="A39" s="159"/>
      <c r="B39" s="160"/>
      <c r="C39" s="161"/>
      <c r="D39" s="60"/>
      <c r="E39" s="61"/>
      <c r="F39" s="61"/>
      <c r="G39" s="61"/>
      <c r="H39" s="61"/>
      <c r="I39" s="62"/>
      <c r="J39" s="41"/>
      <c r="K39" s="42"/>
      <c r="L39" s="42"/>
      <c r="M39" s="58"/>
      <c r="N39" s="58"/>
      <c r="O39" s="42"/>
      <c r="P39" s="42"/>
      <c r="Q39" s="42"/>
      <c r="R39" s="42"/>
      <c r="S39" s="42"/>
      <c r="T39" s="58"/>
      <c r="U39" s="42"/>
      <c r="V39" s="42"/>
      <c r="W39" s="42"/>
      <c r="X39" s="42"/>
      <c r="Y39" s="42"/>
      <c r="Z39" s="6"/>
      <c r="AA39" s="7"/>
      <c r="AB39" s="4"/>
      <c r="AC39" s="4"/>
      <c r="AF39" s="111"/>
      <c r="AG39" s="111"/>
      <c r="AH39" s="111"/>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row>
    <row r="40" spans="1:58" ht="7.25" customHeight="1" x14ac:dyDescent="0.35">
      <c r="A40" s="159"/>
      <c r="B40" s="160"/>
      <c r="C40" s="161"/>
      <c r="D40" s="55"/>
      <c r="E40" s="56"/>
      <c r="F40" s="56"/>
      <c r="G40" s="56"/>
      <c r="H40" s="56"/>
      <c r="I40" s="57"/>
      <c r="J40" s="44"/>
      <c r="K40" s="147"/>
      <c r="L40" s="148"/>
      <c r="M40" s="148"/>
      <c r="N40" s="148"/>
      <c r="O40" s="148"/>
      <c r="P40" s="148"/>
      <c r="Q40" s="148"/>
      <c r="R40" s="148"/>
      <c r="S40" s="148"/>
      <c r="T40" s="148"/>
      <c r="U40" s="148"/>
      <c r="V40" s="148"/>
      <c r="W40" s="148"/>
      <c r="X40" s="148"/>
      <c r="Y40" s="148"/>
      <c r="Z40" s="149"/>
      <c r="AA40" s="51"/>
      <c r="AB40" s="4"/>
      <c r="AC40" s="4"/>
      <c r="AF40" s="111"/>
      <c r="AG40" s="111"/>
      <c r="AH40" s="111"/>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row>
    <row r="41" spans="1:58" ht="8" customHeight="1" x14ac:dyDescent="0.35">
      <c r="A41" s="159"/>
      <c r="B41" s="160"/>
      <c r="C41" s="161"/>
      <c r="D41" s="55"/>
      <c r="E41" s="56"/>
      <c r="F41" s="56"/>
      <c r="G41" s="56"/>
      <c r="H41" s="56"/>
      <c r="I41" s="57"/>
      <c r="J41" s="66"/>
      <c r="K41" s="150"/>
      <c r="L41" s="151"/>
      <c r="M41" s="151"/>
      <c r="N41" s="151"/>
      <c r="O41" s="151"/>
      <c r="P41" s="151"/>
      <c r="Q41" s="151"/>
      <c r="R41" s="151"/>
      <c r="S41" s="151"/>
      <c r="T41" s="151"/>
      <c r="U41" s="151"/>
      <c r="V41" s="151"/>
      <c r="W41" s="151"/>
      <c r="X41" s="151"/>
      <c r="Y41" s="151"/>
      <c r="Z41" s="152"/>
      <c r="AA41" s="67"/>
      <c r="AB41" s="23"/>
      <c r="AC41" s="23"/>
      <c r="AF41" s="111"/>
      <c r="AG41" s="111"/>
      <c r="AH41" s="111"/>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row>
    <row r="42" spans="1:58" ht="22.25" customHeight="1" x14ac:dyDescent="0.35">
      <c r="A42" s="159"/>
      <c r="B42" s="160"/>
      <c r="C42" s="161"/>
      <c r="D42" s="159" t="s">
        <v>237</v>
      </c>
      <c r="E42" s="160"/>
      <c r="F42" s="160"/>
      <c r="G42" s="160"/>
      <c r="H42" s="160"/>
      <c r="I42" s="161"/>
      <c r="J42" s="66"/>
      <c r="K42" s="150"/>
      <c r="L42" s="151"/>
      <c r="M42" s="151"/>
      <c r="N42" s="151"/>
      <c r="O42" s="151"/>
      <c r="P42" s="151"/>
      <c r="Q42" s="151"/>
      <c r="R42" s="151"/>
      <c r="S42" s="151"/>
      <c r="T42" s="151"/>
      <c r="U42" s="151"/>
      <c r="V42" s="151"/>
      <c r="W42" s="151"/>
      <c r="X42" s="151"/>
      <c r="Y42" s="151"/>
      <c r="Z42" s="152"/>
      <c r="AA42" s="67"/>
      <c r="AB42" s="23"/>
      <c r="AC42" s="23"/>
      <c r="AF42" s="111"/>
      <c r="AG42" s="111"/>
      <c r="AH42" s="111"/>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row>
    <row r="43" spans="1:58" ht="22.5" customHeight="1" thickBot="1" x14ac:dyDescent="0.4">
      <c r="A43" s="159"/>
      <c r="B43" s="160"/>
      <c r="C43" s="161"/>
      <c r="D43" s="55"/>
      <c r="E43" s="56"/>
      <c r="F43" s="56"/>
      <c r="G43" s="56"/>
      <c r="H43" s="56"/>
      <c r="I43" s="57"/>
      <c r="J43" s="44"/>
      <c r="K43" s="153"/>
      <c r="L43" s="154"/>
      <c r="M43" s="154"/>
      <c r="N43" s="154"/>
      <c r="O43" s="154"/>
      <c r="P43" s="154"/>
      <c r="Q43" s="154"/>
      <c r="R43" s="154"/>
      <c r="S43" s="154"/>
      <c r="T43" s="154"/>
      <c r="U43" s="154"/>
      <c r="V43" s="154"/>
      <c r="W43" s="154"/>
      <c r="X43" s="154"/>
      <c r="Y43" s="154"/>
      <c r="Z43" s="155"/>
      <c r="AA43" s="51"/>
      <c r="AB43" s="35"/>
      <c r="AC43" s="35"/>
    </row>
    <row r="44" spans="1:58" ht="6.65" customHeight="1" thickBot="1" x14ac:dyDescent="0.4">
      <c r="A44" s="159"/>
      <c r="B44" s="160"/>
      <c r="C44" s="161"/>
      <c r="D44" s="63"/>
      <c r="E44" s="64"/>
      <c r="F44" s="64"/>
      <c r="G44" s="64"/>
      <c r="H44" s="64"/>
      <c r="I44" s="65"/>
      <c r="J44" s="47"/>
      <c r="K44" s="48"/>
      <c r="L44" s="48"/>
      <c r="M44" s="59"/>
      <c r="N44" s="59"/>
      <c r="O44" s="48"/>
      <c r="P44" s="48"/>
      <c r="Q44" s="48"/>
      <c r="R44" s="48"/>
      <c r="S44" s="48"/>
      <c r="T44" s="59"/>
      <c r="U44" s="59"/>
      <c r="V44" s="48"/>
      <c r="W44" s="48"/>
      <c r="X44" s="48"/>
      <c r="Y44" s="48"/>
      <c r="Z44" s="14"/>
      <c r="AA44" s="15"/>
      <c r="AB44" s="35"/>
      <c r="AC44" s="35"/>
      <c r="AF44" s="111" t="s">
        <v>157</v>
      </c>
      <c r="AG44" s="111"/>
      <c r="AH44" s="111"/>
      <c r="AI44" s="112" t="s">
        <v>158</v>
      </c>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row>
    <row r="45" spans="1:58" ht="8" customHeight="1" thickBot="1" x14ac:dyDescent="0.4">
      <c r="A45" s="159"/>
      <c r="B45" s="160"/>
      <c r="C45" s="161"/>
      <c r="D45" s="156" t="s">
        <v>238</v>
      </c>
      <c r="E45" s="157"/>
      <c r="F45" s="157"/>
      <c r="G45" s="157"/>
      <c r="H45" s="157"/>
      <c r="I45" s="158"/>
      <c r="J45" s="41"/>
      <c r="K45" s="42"/>
      <c r="L45" s="42"/>
      <c r="M45" s="58"/>
      <c r="N45" s="58"/>
      <c r="O45" s="42"/>
      <c r="P45" s="42"/>
      <c r="Q45" s="42"/>
      <c r="R45" s="42"/>
      <c r="S45" s="42"/>
      <c r="T45" s="58"/>
      <c r="U45" s="42"/>
      <c r="V45" s="42"/>
      <c r="W45" s="42"/>
      <c r="X45" s="42"/>
      <c r="Y45" s="42"/>
      <c r="Z45" s="6"/>
      <c r="AA45" s="7"/>
      <c r="AB45" s="25"/>
      <c r="AC45" s="25"/>
      <c r="AF45" s="111"/>
      <c r="AG45" s="111"/>
      <c r="AH45" s="111"/>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row>
    <row r="46" spans="1:58" ht="7.5" customHeight="1" x14ac:dyDescent="0.35">
      <c r="A46" s="159"/>
      <c r="B46" s="160"/>
      <c r="C46" s="161"/>
      <c r="D46" s="159"/>
      <c r="E46" s="160"/>
      <c r="F46" s="160"/>
      <c r="G46" s="160"/>
      <c r="H46" s="160"/>
      <c r="I46" s="161"/>
      <c r="J46" s="44"/>
      <c r="K46" s="147"/>
      <c r="L46" s="148"/>
      <c r="M46" s="148"/>
      <c r="N46" s="148"/>
      <c r="O46" s="148"/>
      <c r="P46" s="148"/>
      <c r="Q46" s="148"/>
      <c r="R46" s="148"/>
      <c r="S46" s="148"/>
      <c r="T46" s="148"/>
      <c r="U46" s="148"/>
      <c r="V46" s="148"/>
      <c r="W46" s="148"/>
      <c r="X46" s="148"/>
      <c r="Y46" s="148"/>
      <c r="Z46" s="149"/>
      <c r="AA46" s="51"/>
      <c r="AB46" s="4"/>
      <c r="AC46" s="4"/>
      <c r="AF46" s="111"/>
      <c r="AG46" s="111"/>
      <c r="AH46" s="111"/>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row>
    <row r="47" spans="1:58" ht="22.5" customHeight="1" x14ac:dyDescent="0.35">
      <c r="A47" s="159"/>
      <c r="B47" s="160"/>
      <c r="C47" s="161"/>
      <c r="D47" s="159"/>
      <c r="E47" s="160"/>
      <c r="F47" s="160"/>
      <c r="G47" s="160"/>
      <c r="H47" s="160"/>
      <c r="I47" s="161"/>
      <c r="J47" s="66"/>
      <c r="K47" s="150"/>
      <c r="L47" s="151"/>
      <c r="M47" s="151"/>
      <c r="N47" s="151"/>
      <c r="O47" s="151"/>
      <c r="P47" s="151"/>
      <c r="Q47" s="151"/>
      <c r="R47" s="151"/>
      <c r="S47" s="151"/>
      <c r="T47" s="151"/>
      <c r="U47" s="151"/>
      <c r="V47" s="151"/>
      <c r="W47" s="151"/>
      <c r="X47" s="151"/>
      <c r="Y47" s="151"/>
      <c r="Z47" s="152"/>
      <c r="AA47" s="67"/>
      <c r="AB47" s="4"/>
      <c r="AC47" s="4"/>
      <c r="AF47" s="111"/>
      <c r="AG47" s="111"/>
      <c r="AH47" s="111"/>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row>
    <row r="48" spans="1:58" ht="21" customHeight="1" x14ac:dyDescent="0.35">
      <c r="A48" s="159"/>
      <c r="B48" s="160"/>
      <c r="C48" s="161"/>
      <c r="D48" s="159"/>
      <c r="E48" s="160"/>
      <c r="F48" s="160"/>
      <c r="G48" s="160"/>
      <c r="H48" s="160"/>
      <c r="I48" s="161"/>
      <c r="J48" s="66"/>
      <c r="K48" s="150"/>
      <c r="L48" s="151"/>
      <c r="M48" s="151"/>
      <c r="N48" s="151"/>
      <c r="O48" s="151"/>
      <c r="P48" s="151"/>
      <c r="Q48" s="151"/>
      <c r="R48" s="151"/>
      <c r="S48" s="151"/>
      <c r="T48" s="151"/>
      <c r="U48" s="151"/>
      <c r="V48" s="151"/>
      <c r="W48" s="151"/>
      <c r="X48" s="151"/>
      <c r="Y48" s="151"/>
      <c r="Z48" s="152"/>
      <c r="AA48" s="67"/>
      <c r="AB48" s="4"/>
      <c r="AC48" s="4"/>
      <c r="AF48" s="111"/>
      <c r="AG48" s="111"/>
      <c r="AH48" s="111"/>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row>
    <row r="49" spans="1:58" ht="7.5" customHeight="1" thickBot="1" x14ac:dyDescent="0.4">
      <c r="A49" s="159"/>
      <c r="B49" s="160"/>
      <c r="C49" s="161"/>
      <c r="D49" s="159"/>
      <c r="E49" s="160"/>
      <c r="F49" s="160"/>
      <c r="G49" s="160"/>
      <c r="H49" s="160"/>
      <c r="I49" s="161"/>
      <c r="J49" s="44"/>
      <c r="K49" s="153"/>
      <c r="L49" s="154"/>
      <c r="M49" s="154"/>
      <c r="N49" s="154"/>
      <c r="O49" s="154"/>
      <c r="P49" s="154"/>
      <c r="Q49" s="154"/>
      <c r="R49" s="154"/>
      <c r="S49" s="154"/>
      <c r="T49" s="154"/>
      <c r="U49" s="154"/>
      <c r="V49" s="154"/>
      <c r="W49" s="154"/>
      <c r="X49" s="154"/>
      <c r="Y49" s="154"/>
      <c r="Z49" s="155"/>
      <c r="AA49" s="51"/>
      <c r="AB49" s="4"/>
      <c r="AC49" s="4"/>
    </row>
    <row r="50" spans="1:58" ht="8" customHeight="1" thickBot="1" x14ac:dyDescent="0.4">
      <c r="A50" s="159"/>
      <c r="B50" s="160"/>
      <c r="C50" s="161"/>
      <c r="D50" s="162"/>
      <c r="E50" s="163"/>
      <c r="F50" s="163"/>
      <c r="G50" s="163"/>
      <c r="H50" s="163"/>
      <c r="I50" s="164"/>
      <c r="J50" s="47"/>
      <c r="K50" s="48"/>
      <c r="L50" s="48"/>
      <c r="M50" s="59"/>
      <c r="N50" s="59"/>
      <c r="O50" s="48"/>
      <c r="P50" s="48"/>
      <c r="Q50" s="48"/>
      <c r="R50" s="48"/>
      <c r="S50" s="48"/>
      <c r="T50" s="59"/>
      <c r="U50" s="59"/>
      <c r="V50" s="48"/>
      <c r="W50" s="48"/>
      <c r="X50" s="48"/>
      <c r="Y50" s="48"/>
      <c r="Z50" s="14"/>
      <c r="AA50" s="15"/>
      <c r="AB50" s="4"/>
      <c r="AC50" s="4"/>
    </row>
    <row r="51" spans="1:58" ht="7.5" customHeight="1" thickBot="1" x14ac:dyDescent="0.4">
      <c r="A51" s="159"/>
      <c r="B51" s="160"/>
      <c r="C51" s="161"/>
      <c r="D51" s="156" t="s">
        <v>239</v>
      </c>
      <c r="E51" s="157"/>
      <c r="F51" s="157"/>
      <c r="G51" s="157"/>
      <c r="H51" s="157"/>
      <c r="I51" s="158"/>
      <c r="J51" s="41"/>
      <c r="K51" s="42"/>
      <c r="L51" s="42"/>
      <c r="M51" s="58"/>
      <c r="N51" s="58"/>
      <c r="O51" s="42"/>
      <c r="P51" s="42"/>
      <c r="Q51" s="42"/>
      <c r="R51" s="42"/>
      <c r="S51" s="42"/>
      <c r="T51" s="58"/>
      <c r="U51" s="42"/>
      <c r="V51" s="42"/>
      <c r="W51" s="42"/>
      <c r="X51" s="42"/>
      <c r="Y51" s="42"/>
      <c r="Z51" s="6"/>
      <c r="AA51" s="7"/>
      <c r="AB51" s="4"/>
      <c r="AC51" s="4"/>
    </row>
    <row r="52" spans="1:58" ht="7.5" customHeight="1" x14ac:dyDescent="0.35">
      <c r="A52" s="159"/>
      <c r="B52" s="160"/>
      <c r="C52" s="161"/>
      <c r="D52" s="159"/>
      <c r="E52" s="160"/>
      <c r="F52" s="160"/>
      <c r="G52" s="160"/>
      <c r="H52" s="160"/>
      <c r="I52" s="161"/>
      <c r="J52" s="44"/>
      <c r="K52" s="147"/>
      <c r="L52" s="148"/>
      <c r="M52" s="148"/>
      <c r="N52" s="148"/>
      <c r="O52" s="148"/>
      <c r="P52" s="148"/>
      <c r="Q52" s="148"/>
      <c r="R52" s="148"/>
      <c r="S52" s="148"/>
      <c r="T52" s="148"/>
      <c r="U52" s="148"/>
      <c r="V52" s="148"/>
      <c r="W52" s="148"/>
      <c r="X52" s="148"/>
      <c r="Y52" s="148"/>
      <c r="Z52" s="149"/>
      <c r="AA52" s="51"/>
      <c r="AB52" s="4"/>
      <c r="AC52" s="4"/>
      <c r="AF52" s="113" t="s">
        <v>161</v>
      </c>
      <c r="AG52" s="113"/>
      <c r="AH52" s="113"/>
      <c r="AI52" s="112" t="s">
        <v>159</v>
      </c>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row>
    <row r="53" spans="1:58" ht="22.5" customHeight="1" x14ac:dyDescent="0.35">
      <c r="A53" s="159"/>
      <c r="B53" s="160"/>
      <c r="C53" s="161"/>
      <c r="D53" s="159"/>
      <c r="E53" s="160"/>
      <c r="F53" s="160"/>
      <c r="G53" s="160"/>
      <c r="H53" s="160"/>
      <c r="I53" s="161"/>
      <c r="J53" s="66"/>
      <c r="K53" s="150"/>
      <c r="L53" s="151"/>
      <c r="M53" s="151"/>
      <c r="N53" s="151"/>
      <c r="O53" s="151"/>
      <c r="P53" s="151"/>
      <c r="Q53" s="151"/>
      <c r="R53" s="151"/>
      <c r="S53" s="151"/>
      <c r="T53" s="151"/>
      <c r="U53" s="151"/>
      <c r="V53" s="151"/>
      <c r="W53" s="151"/>
      <c r="X53" s="151"/>
      <c r="Y53" s="151"/>
      <c r="Z53" s="152"/>
      <c r="AA53" s="67"/>
      <c r="AB53" s="4"/>
      <c r="AC53" s="4"/>
      <c r="AF53" s="113"/>
      <c r="AG53" s="113"/>
      <c r="AH53" s="113"/>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row>
    <row r="54" spans="1:58" ht="21" customHeight="1" x14ac:dyDescent="0.35">
      <c r="A54" s="159"/>
      <c r="B54" s="160"/>
      <c r="C54" s="161"/>
      <c r="D54" s="159"/>
      <c r="E54" s="160"/>
      <c r="F54" s="160"/>
      <c r="G54" s="160"/>
      <c r="H54" s="160"/>
      <c r="I54" s="161"/>
      <c r="J54" s="66"/>
      <c r="K54" s="150"/>
      <c r="L54" s="151"/>
      <c r="M54" s="151"/>
      <c r="N54" s="151"/>
      <c r="O54" s="151"/>
      <c r="P54" s="151"/>
      <c r="Q54" s="151"/>
      <c r="R54" s="151"/>
      <c r="S54" s="151"/>
      <c r="T54" s="151"/>
      <c r="U54" s="151"/>
      <c r="V54" s="151"/>
      <c r="W54" s="151"/>
      <c r="X54" s="151"/>
      <c r="Y54" s="151"/>
      <c r="Z54" s="152"/>
      <c r="AA54" s="67"/>
      <c r="AB54" s="4"/>
      <c r="AC54" s="4"/>
      <c r="AF54" s="113"/>
      <c r="AG54" s="113"/>
      <c r="AH54" s="113"/>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row>
    <row r="55" spans="1:58" ht="7.5" customHeight="1" thickBot="1" x14ac:dyDescent="0.4">
      <c r="A55" s="159"/>
      <c r="B55" s="160"/>
      <c r="C55" s="161"/>
      <c r="D55" s="159"/>
      <c r="E55" s="160"/>
      <c r="F55" s="160"/>
      <c r="G55" s="160"/>
      <c r="H55" s="160"/>
      <c r="I55" s="161"/>
      <c r="J55" s="44"/>
      <c r="K55" s="153"/>
      <c r="L55" s="154"/>
      <c r="M55" s="154"/>
      <c r="N55" s="154"/>
      <c r="O55" s="154"/>
      <c r="P55" s="154"/>
      <c r="Q55" s="154"/>
      <c r="R55" s="154"/>
      <c r="S55" s="154"/>
      <c r="T55" s="154"/>
      <c r="U55" s="154"/>
      <c r="V55" s="154"/>
      <c r="W55" s="154"/>
      <c r="X55" s="154"/>
      <c r="Y55" s="154"/>
      <c r="Z55" s="155"/>
      <c r="AA55" s="51"/>
      <c r="AB55" s="4"/>
      <c r="AC55" s="4"/>
      <c r="AF55" s="113"/>
      <c r="AG55" s="113"/>
      <c r="AH55" s="113"/>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row>
    <row r="56" spans="1:58" ht="8" customHeight="1" thickBot="1" x14ac:dyDescent="0.4">
      <c r="A56" s="159"/>
      <c r="B56" s="160"/>
      <c r="C56" s="161"/>
      <c r="D56" s="162"/>
      <c r="E56" s="163"/>
      <c r="F56" s="163"/>
      <c r="G56" s="163"/>
      <c r="H56" s="163"/>
      <c r="I56" s="164"/>
      <c r="J56" s="47"/>
      <c r="K56" s="48"/>
      <c r="L56" s="48"/>
      <c r="M56" s="59"/>
      <c r="N56" s="59"/>
      <c r="O56" s="48"/>
      <c r="P56" s="48"/>
      <c r="Q56" s="48"/>
      <c r="R56" s="48"/>
      <c r="S56" s="48"/>
      <c r="T56" s="59"/>
      <c r="U56" s="59"/>
      <c r="V56" s="48"/>
      <c r="W56" s="48"/>
      <c r="X56" s="48"/>
      <c r="Y56" s="48"/>
      <c r="Z56" s="14"/>
      <c r="AA56" s="15"/>
      <c r="AB56" s="1"/>
      <c r="AC56" s="4"/>
      <c r="AF56" s="113"/>
      <c r="AG56" s="113"/>
      <c r="AH56" s="113"/>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row>
    <row r="57" spans="1:58" ht="7.5" customHeight="1" thickBot="1" x14ac:dyDescent="0.4">
      <c r="A57" s="159"/>
      <c r="B57" s="160"/>
      <c r="C57" s="161"/>
      <c r="D57" s="156" t="s">
        <v>240</v>
      </c>
      <c r="E57" s="157"/>
      <c r="F57" s="157"/>
      <c r="G57" s="157"/>
      <c r="H57" s="157"/>
      <c r="I57" s="158"/>
      <c r="J57" s="41"/>
      <c r="K57" s="42"/>
      <c r="L57" s="42"/>
      <c r="M57" s="58"/>
      <c r="N57" s="58"/>
      <c r="O57" s="42"/>
      <c r="P57" s="42"/>
      <c r="Q57" s="42"/>
      <c r="R57" s="42"/>
      <c r="S57" s="42"/>
      <c r="T57" s="58"/>
      <c r="U57" s="42"/>
      <c r="V57" s="42"/>
      <c r="W57" s="42"/>
      <c r="X57" s="42"/>
      <c r="Y57" s="42"/>
      <c r="Z57" s="6"/>
      <c r="AA57" s="7"/>
      <c r="AB57" s="4"/>
      <c r="AC57" s="4"/>
      <c r="AF57" s="113"/>
      <c r="AG57" s="113"/>
      <c r="AH57" s="113"/>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row>
    <row r="58" spans="1:58" ht="7.5" customHeight="1" x14ac:dyDescent="0.35">
      <c r="A58" s="159"/>
      <c r="B58" s="160"/>
      <c r="C58" s="161"/>
      <c r="D58" s="159"/>
      <c r="E58" s="160"/>
      <c r="F58" s="160"/>
      <c r="G58" s="160"/>
      <c r="H58" s="160"/>
      <c r="I58" s="161"/>
      <c r="J58" s="44"/>
      <c r="K58" s="147"/>
      <c r="L58" s="148"/>
      <c r="M58" s="148"/>
      <c r="N58" s="148"/>
      <c r="O58" s="148"/>
      <c r="P58" s="148"/>
      <c r="Q58" s="148"/>
      <c r="R58" s="148"/>
      <c r="S58" s="148"/>
      <c r="T58" s="148"/>
      <c r="U58" s="148"/>
      <c r="V58" s="148"/>
      <c r="W58" s="148"/>
      <c r="X58" s="148"/>
      <c r="Y58" s="148"/>
      <c r="Z58" s="149"/>
      <c r="AA58" s="51"/>
      <c r="AB58" s="4"/>
      <c r="AC58" s="4"/>
      <c r="AF58" s="113"/>
      <c r="AG58" s="113"/>
      <c r="AH58" s="113"/>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row>
    <row r="59" spans="1:58" ht="22.5" customHeight="1" x14ac:dyDescent="0.35">
      <c r="A59" s="159"/>
      <c r="B59" s="160"/>
      <c r="C59" s="161"/>
      <c r="D59" s="159"/>
      <c r="E59" s="160"/>
      <c r="F59" s="160"/>
      <c r="G59" s="160"/>
      <c r="H59" s="160"/>
      <c r="I59" s="161"/>
      <c r="J59" s="66"/>
      <c r="K59" s="150"/>
      <c r="L59" s="151"/>
      <c r="M59" s="151"/>
      <c r="N59" s="151"/>
      <c r="O59" s="151"/>
      <c r="P59" s="151"/>
      <c r="Q59" s="151"/>
      <c r="R59" s="151"/>
      <c r="S59" s="151"/>
      <c r="T59" s="151"/>
      <c r="U59" s="151"/>
      <c r="V59" s="151"/>
      <c r="W59" s="151"/>
      <c r="X59" s="151"/>
      <c r="Y59" s="151"/>
      <c r="Z59" s="152"/>
      <c r="AA59" s="67"/>
      <c r="AB59" s="4"/>
      <c r="AC59" s="4"/>
    </row>
    <row r="60" spans="1:58" ht="21" customHeight="1" x14ac:dyDescent="0.35">
      <c r="A60" s="159"/>
      <c r="B60" s="160"/>
      <c r="C60" s="161"/>
      <c r="D60" s="159"/>
      <c r="E60" s="160"/>
      <c r="F60" s="160"/>
      <c r="G60" s="160"/>
      <c r="H60" s="160"/>
      <c r="I60" s="161"/>
      <c r="J60" s="66"/>
      <c r="K60" s="150"/>
      <c r="L60" s="151"/>
      <c r="M60" s="151"/>
      <c r="N60" s="151"/>
      <c r="O60" s="151"/>
      <c r="P60" s="151"/>
      <c r="Q60" s="151"/>
      <c r="R60" s="151"/>
      <c r="S60" s="151"/>
      <c r="T60" s="151"/>
      <c r="U60" s="151"/>
      <c r="V60" s="151"/>
      <c r="W60" s="151"/>
      <c r="X60" s="151"/>
      <c r="Y60" s="151"/>
      <c r="Z60" s="152"/>
      <c r="AA60" s="67"/>
      <c r="AB60" s="4"/>
      <c r="AC60" s="4"/>
      <c r="AF60" s="111" t="s">
        <v>147</v>
      </c>
      <c r="AG60" s="111"/>
      <c r="AH60" s="111"/>
      <c r="AI60" s="110" t="s">
        <v>160</v>
      </c>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row>
    <row r="61" spans="1:58" ht="7.5" customHeight="1" thickBot="1" x14ac:dyDescent="0.4">
      <c r="A61" s="159"/>
      <c r="B61" s="160"/>
      <c r="C61" s="161"/>
      <c r="D61" s="159"/>
      <c r="E61" s="160"/>
      <c r="F61" s="160"/>
      <c r="G61" s="160"/>
      <c r="H61" s="160"/>
      <c r="I61" s="161"/>
      <c r="J61" s="44"/>
      <c r="K61" s="153"/>
      <c r="L61" s="154"/>
      <c r="M61" s="154"/>
      <c r="N61" s="154"/>
      <c r="O61" s="154"/>
      <c r="P61" s="154"/>
      <c r="Q61" s="154"/>
      <c r="R61" s="154"/>
      <c r="S61" s="154"/>
      <c r="T61" s="154"/>
      <c r="U61" s="154"/>
      <c r="V61" s="154"/>
      <c r="W61" s="154"/>
      <c r="X61" s="154"/>
      <c r="Y61" s="154"/>
      <c r="Z61" s="155"/>
      <c r="AA61" s="51"/>
      <c r="AB61" s="4"/>
      <c r="AC61" s="4"/>
      <c r="AF61" s="111"/>
      <c r="AG61" s="111"/>
      <c r="AH61" s="111"/>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row>
    <row r="62" spans="1:58" ht="8" customHeight="1" thickBot="1" x14ac:dyDescent="0.4">
      <c r="A62" s="162"/>
      <c r="B62" s="163"/>
      <c r="C62" s="164"/>
      <c r="D62" s="162"/>
      <c r="E62" s="163"/>
      <c r="F62" s="163"/>
      <c r="G62" s="163"/>
      <c r="H62" s="163"/>
      <c r="I62" s="164"/>
      <c r="J62" s="47"/>
      <c r="K62" s="48"/>
      <c r="L62" s="48"/>
      <c r="M62" s="59"/>
      <c r="N62" s="59"/>
      <c r="O62" s="48"/>
      <c r="P62" s="48"/>
      <c r="Q62" s="48"/>
      <c r="R62" s="48"/>
      <c r="S62" s="48"/>
      <c r="T62" s="59"/>
      <c r="U62" s="59"/>
      <c r="V62" s="48"/>
      <c r="W62" s="48"/>
      <c r="X62" s="48"/>
      <c r="Y62" s="48"/>
      <c r="Z62" s="14"/>
      <c r="AA62" s="15"/>
      <c r="AB62" s="4"/>
      <c r="AC62" s="4"/>
    </row>
    <row r="63" spans="1:58" ht="7.5" customHeight="1" thickBot="1" x14ac:dyDescent="0.4">
      <c r="A63" s="41"/>
      <c r="B63" s="42"/>
      <c r="C63" s="43"/>
      <c r="D63" s="41"/>
      <c r="E63" s="42"/>
      <c r="F63" s="42"/>
      <c r="G63" s="42"/>
      <c r="H63" s="42"/>
      <c r="I63" s="42"/>
      <c r="J63" s="58"/>
      <c r="K63" s="58"/>
      <c r="L63" s="42"/>
      <c r="M63" s="42"/>
      <c r="N63" s="42"/>
      <c r="O63" s="42"/>
      <c r="P63" s="42"/>
      <c r="Q63" s="42"/>
      <c r="R63" s="42"/>
      <c r="S63" s="42"/>
      <c r="T63" s="42"/>
      <c r="U63" s="42"/>
      <c r="V63" s="42"/>
      <c r="W63" s="42"/>
      <c r="X63" s="42"/>
      <c r="Y63" s="42"/>
      <c r="Z63" s="42"/>
      <c r="AA63" s="43"/>
      <c r="AB63" s="4"/>
      <c r="AC63" s="4"/>
    </row>
    <row r="64" spans="1:58" ht="21" customHeight="1" thickBot="1" x14ac:dyDescent="0.4">
      <c r="A64" s="44" t="s">
        <v>241</v>
      </c>
      <c r="B64" s="45"/>
      <c r="C64" s="46"/>
      <c r="D64" s="52"/>
      <c r="E64" s="50"/>
      <c r="F64" s="146" t="s">
        <v>242</v>
      </c>
      <c r="G64" s="146"/>
      <c r="H64" s="146"/>
      <c r="I64" s="146"/>
      <c r="J64" s="144"/>
      <c r="K64" s="145"/>
      <c r="L64" s="29"/>
      <c r="M64" s="29"/>
      <c r="N64" s="146" t="s">
        <v>243</v>
      </c>
      <c r="O64" s="146"/>
      <c r="P64" s="146"/>
      <c r="Q64" s="146"/>
      <c r="R64" s="146"/>
      <c r="S64" s="146"/>
      <c r="T64" s="146"/>
      <c r="U64" s="146"/>
      <c r="V64" s="181"/>
      <c r="W64" s="182"/>
      <c r="X64" s="182"/>
      <c r="Y64" s="183"/>
      <c r="Z64" s="68"/>
      <c r="AA64" s="69"/>
      <c r="AB64" s="4"/>
      <c r="AC64" s="4"/>
    </row>
    <row r="65" spans="1:60" ht="6.65" customHeight="1" thickBot="1" x14ac:dyDescent="0.4">
      <c r="A65" s="47"/>
      <c r="B65" s="48"/>
      <c r="C65" s="49"/>
      <c r="D65" s="47"/>
      <c r="E65" s="48"/>
      <c r="F65" s="48"/>
      <c r="G65" s="48"/>
      <c r="H65" s="48"/>
      <c r="I65" s="48"/>
      <c r="J65" s="59"/>
      <c r="K65" s="59"/>
      <c r="L65" s="48"/>
      <c r="M65" s="48"/>
      <c r="N65" s="48"/>
      <c r="O65" s="48"/>
      <c r="P65" s="48"/>
      <c r="Q65" s="48"/>
      <c r="R65" s="48"/>
      <c r="S65" s="48"/>
      <c r="T65" s="48"/>
      <c r="U65" s="48"/>
      <c r="V65" s="48"/>
      <c r="W65" s="48"/>
      <c r="X65" s="48"/>
      <c r="Y65" s="48"/>
      <c r="Z65" s="48"/>
      <c r="AA65" s="49"/>
      <c r="AB65" s="4"/>
      <c r="AC65" s="4"/>
    </row>
    <row r="66" spans="1:60" s="32" customFormat="1" ht="7.5" customHeight="1" thickBot="1" x14ac:dyDescent="0.4">
      <c r="A66" s="156" t="s">
        <v>246</v>
      </c>
      <c r="B66" s="157"/>
      <c r="C66" s="157"/>
      <c r="D66" s="157"/>
      <c r="E66" s="157"/>
      <c r="F66" s="157"/>
      <c r="G66" s="157"/>
      <c r="H66" s="157"/>
      <c r="I66" s="158"/>
      <c r="J66" s="58"/>
      <c r="K66" s="58"/>
      <c r="L66" s="42"/>
      <c r="M66" s="42"/>
      <c r="N66" s="42"/>
      <c r="O66" s="42"/>
      <c r="P66" s="42"/>
      <c r="Q66" s="42"/>
      <c r="R66" s="42"/>
      <c r="S66" s="42"/>
      <c r="T66" s="42"/>
      <c r="U66" s="42"/>
      <c r="V66" s="42"/>
      <c r="W66" s="42"/>
      <c r="X66" s="42"/>
      <c r="Y66" s="42"/>
      <c r="Z66" s="42"/>
      <c r="AA66" s="43"/>
      <c r="AB66" s="31"/>
      <c r="AC66" s="31"/>
    </row>
    <row r="67" spans="1:60" s="33" customFormat="1" ht="21" customHeight="1" thickBot="1" x14ac:dyDescent="0.4">
      <c r="A67" s="159"/>
      <c r="B67" s="160"/>
      <c r="C67" s="160"/>
      <c r="D67" s="160"/>
      <c r="E67" s="160"/>
      <c r="F67" s="160"/>
      <c r="G67" s="160"/>
      <c r="H67" s="160"/>
      <c r="I67" s="161"/>
      <c r="J67" s="29"/>
      <c r="K67" s="193"/>
      <c r="L67" s="194"/>
      <c r="M67" s="194"/>
      <c r="N67" s="194"/>
      <c r="O67" s="194"/>
      <c r="P67" s="194"/>
      <c r="Q67" s="194"/>
      <c r="R67" s="194"/>
      <c r="S67" s="194"/>
      <c r="T67" s="194"/>
      <c r="U67" s="194"/>
      <c r="V67" s="194"/>
      <c r="W67" s="194"/>
      <c r="X67" s="194"/>
      <c r="Y67" s="194"/>
      <c r="Z67" s="195"/>
      <c r="AA67" s="69"/>
      <c r="AB67" s="31"/>
      <c r="AC67" s="31"/>
    </row>
    <row r="68" spans="1:60" ht="6.65" customHeight="1" thickBot="1" x14ac:dyDescent="0.4">
      <c r="A68" s="162"/>
      <c r="B68" s="163"/>
      <c r="C68" s="163"/>
      <c r="D68" s="163"/>
      <c r="E68" s="163"/>
      <c r="F68" s="163"/>
      <c r="G68" s="163"/>
      <c r="H68" s="163"/>
      <c r="I68" s="164"/>
      <c r="J68" s="70"/>
      <c r="K68" s="59"/>
      <c r="L68" s="48"/>
      <c r="M68" s="48"/>
      <c r="N68" s="48"/>
      <c r="O68" s="48"/>
      <c r="P68" s="48"/>
      <c r="Q68" s="48"/>
      <c r="R68" s="48"/>
      <c r="S68" s="48"/>
      <c r="T68" s="48"/>
      <c r="U68" s="48"/>
      <c r="V68" s="48"/>
      <c r="W68" s="48"/>
      <c r="X68" s="48"/>
      <c r="Y68" s="48"/>
      <c r="Z68" s="48"/>
      <c r="AA68" s="49"/>
      <c r="AB68" s="25"/>
      <c r="AC68" s="25"/>
    </row>
    <row r="69" spans="1:60" s="80" customFormat="1" ht="7.5" customHeight="1" thickBot="1" x14ac:dyDescent="0.4">
      <c r="A69" s="60"/>
      <c r="B69" s="61"/>
      <c r="C69" s="62"/>
      <c r="D69" s="92"/>
      <c r="E69" s="93"/>
      <c r="F69" s="93"/>
      <c r="G69" s="93"/>
      <c r="H69" s="93"/>
      <c r="I69" s="93"/>
      <c r="J69" s="94"/>
      <c r="K69" s="95"/>
      <c r="L69" s="95"/>
      <c r="M69" s="95"/>
      <c r="N69" s="95"/>
      <c r="O69" s="95"/>
      <c r="P69" s="95"/>
      <c r="Q69" s="95"/>
      <c r="R69" s="95"/>
      <c r="S69" s="95"/>
      <c r="T69" s="95"/>
      <c r="U69" s="95"/>
      <c r="V69" s="95"/>
      <c r="W69" s="95"/>
      <c r="X69" s="95"/>
      <c r="Y69" s="95"/>
      <c r="Z69" s="95"/>
      <c r="AA69" s="96"/>
      <c r="AB69" s="79"/>
      <c r="AC69" s="79"/>
      <c r="AF69" s="114" t="s">
        <v>227</v>
      </c>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row>
    <row r="70" spans="1:60" ht="22.5" customHeight="1" thickBot="1" x14ac:dyDescent="0.4">
      <c r="A70" s="115" t="s">
        <v>128</v>
      </c>
      <c r="B70" s="116"/>
      <c r="C70" s="117"/>
      <c r="D70" s="55"/>
      <c r="E70" s="118"/>
      <c r="F70" s="119"/>
      <c r="G70" s="119"/>
      <c r="H70" s="119"/>
      <c r="I70" s="119"/>
      <c r="J70" s="119"/>
      <c r="K70" s="119"/>
      <c r="L70" s="119"/>
      <c r="M70" s="119"/>
      <c r="N70" s="119"/>
      <c r="O70" s="119"/>
      <c r="P70" s="119"/>
      <c r="Q70" s="119"/>
      <c r="R70" s="119"/>
      <c r="S70" s="119"/>
      <c r="T70" s="119"/>
      <c r="U70" s="119"/>
      <c r="V70" s="119"/>
      <c r="W70" s="119"/>
      <c r="X70" s="119"/>
      <c r="Y70" s="119"/>
      <c r="Z70" s="120"/>
      <c r="AA70" s="51"/>
      <c r="AB70" s="50"/>
      <c r="AC70" s="50"/>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row>
    <row r="71" spans="1:60" ht="7.5" customHeight="1" thickBot="1" x14ac:dyDescent="0.4">
      <c r="A71" s="63"/>
      <c r="B71" s="64"/>
      <c r="C71" s="65"/>
      <c r="D71" s="63"/>
      <c r="E71" s="64"/>
      <c r="F71" s="64"/>
      <c r="G71" s="64"/>
      <c r="H71" s="64"/>
      <c r="I71" s="64"/>
      <c r="J71" s="78"/>
      <c r="K71" s="78"/>
      <c r="L71" s="78"/>
      <c r="M71" s="59"/>
      <c r="N71" s="59"/>
      <c r="O71" s="78"/>
      <c r="P71" s="78"/>
      <c r="Q71" s="78"/>
      <c r="R71" s="78"/>
      <c r="S71" s="78"/>
      <c r="T71" s="59"/>
      <c r="U71" s="59"/>
      <c r="V71" s="78"/>
      <c r="W71" s="78"/>
      <c r="X71" s="78"/>
      <c r="Y71" s="78"/>
      <c r="Z71" s="14"/>
      <c r="AA71" s="15"/>
      <c r="AB71" s="50"/>
      <c r="AC71" s="50"/>
    </row>
    <row r="72" spans="1:60" ht="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27"/>
      <c r="AC72" s="31"/>
    </row>
    <row r="73" spans="1:60" ht="22.5" customHeight="1" x14ac:dyDescent="0.35">
      <c r="B73"/>
      <c r="C73"/>
      <c r="D73"/>
      <c r="E73"/>
      <c r="F73"/>
      <c r="G73"/>
      <c r="I73" s="28" t="s">
        <v>244</v>
      </c>
      <c r="J73" s="130"/>
      <c r="K73" s="130"/>
      <c r="L73" s="130"/>
      <c r="M73" s="130"/>
      <c r="N73" s="130"/>
      <c r="O73" s="130"/>
      <c r="P73" s="130"/>
      <c r="Q73" s="130"/>
      <c r="R73" s="130"/>
      <c r="T73" s="28" t="s">
        <v>245</v>
      </c>
      <c r="U73" s="187"/>
      <c r="V73" s="188"/>
      <c r="W73" s="188"/>
      <c r="X73" s="188"/>
      <c r="Y73" s="188"/>
      <c r="Z73" s="188"/>
      <c r="AA73" s="189"/>
      <c r="AB73" s="30"/>
      <c r="AC73" s="31"/>
    </row>
    <row r="74" spans="1:60" ht="8.5" customHeight="1" x14ac:dyDescent="0.35">
      <c r="A74" s="34"/>
      <c r="B74"/>
      <c r="C74"/>
      <c r="D74"/>
      <c r="E74"/>
      <c r="F74"/>
      <c r="G74"/>
      <c r="H74"/>
      <c r="I74"/>
      <c r="J74"/>
      <c r="K74"/>
      <c r="P74" s="1"/>
      <c r="Q74" s="1"/>
      <c r="R74" s="1"/>
      <c r="S74" s="1"/>
      <c r="T74" s="1"/>
      <c r="U74" s="1"/>
      <c r="V74" s="1"/>
      <c r="W74" s="1"/>
      <c r="X74" s="1"/>
      <c r="Y74" s="1"/>
      <c r="Z74" s="1"/>
      <c r="AA74" s="1"/>
      <c r="AB74" s="27"/>
      <c r="AC74" s="31"/>
    </row>
    <row r="75" spans="1:60" ht="22.5" customHeight="1" x14ac:dyDescent="0.35">
      <c r="B75" s="1"/>
      <c r="C75" s="1"/>
      <c r="D75" s="1"/>
      <c r="E75" s="2"/>
      <c r="F75" s="1"/>
      <c r="G75" s="1"/>
      <c r="H75" s="1"/>
      <c r="I75" s="1"/>
      <c r="J75" s="1"/>
      <c r="K75" s="1"/>
      <c r="O75" s="28" t="s">
        <v>248</v>
      </c>
      <c r="P75" s="98" t="s">
        <v>1</v>
      </c>
      <c r="Q75" s="2" t="s">
        <v>3</v>
      </c>
      <c r="X75" s="1"/>
      <c r="Y75" s="1"/>
      <c r="Z75" s="1"/>
      <c r="AA75" s="1"/>
      <c r="AB75" s="27"/>
      <c r="AC75" s="31"/>
      <c r="AD75" s="30"/>
    </row>
    <row r="76" spans="1:60" ht="11.25" customHeight="1" x14ac:dyDescent="0.35">
      <c r="A76" s="2"/>
      <c r="B76" s="109" t="s">
        <v>135</v>
      </c>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2"/>
      <c r="AB76" s="24"/>
      <c r="AC76" s="30"/>
      <c r="AD76" s="30"/>
      <c r="AF76" s="109" t="s">
        <v>135</v>
      </c>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09"/>
      <c r="BD76" s="109"/>
      <c r="BG76" s="2"/>
      <c r="BH76" s="33"/>
    </row>
    <row r="77" spans="1:60" ht="11.25" customHeight="1" x14ac:dyDescent="0.35">
      <c r="A77" s="2"/>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2"/>
      <c r="AB77" s="24"/>
      <c r="AC77" s="30"/>
      <c r="AD77" s="30"/>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G77" s="2"/>
      <c r="BH77" s="33"/>
    </row>
    <row r="78" spans="1:60" ht="11.25" customHeight="1" x14ac:dyDescent="0.35">
      <c r="A78" s="2"/>
      <c r="B78" s="109"/>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2"/>
      <c r="AB78" s="24"/>
      <c r="AC78" s="30"/>
      <c r="AD78" s="30"/>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G78" s="2"/>
      <c r="BH78" s="33"/>
    </row>
    <row r="79" spans="1:60" ht="11.25" customHeight="1" x14ac:dyDescent="0.35">
      <c r="A79" s="2"/>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2"/>
      <c r="AB79" s="24"/>
      <c r="AC79" s="30"/>
      <c r="AD79" s="30"/>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G79" s="2"/>
      <c r="BH79" s="33"/>
    </row>
    <row r="80" spans="1:60" ht="11.25" customHeight="1" x14ac:dyDescent="0.35">
      <c r="A80" s="2"/>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2"/>
      <c r="AB80" s="24"/>
      <c r="AC80" s="30"/>
      <c r="AD80" s="30"/>
      <c r="AF80" s="109"/>
      <c r="AG80" s="109"/>
      <c r="AH80" s="109"/>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09"/>
      <c r="BG80" s="108"/>
      <c r="BH80" s="33"/>
    </row>
    <row r="81" spans="2:59" ht="11.25" customHeight="1" x14ac:dyDescent="0.35">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B81" s="177" t="s">
        <v>247</v>
      </c>
      <c r="AC81" s="177"/>
      <c r="AD81" s="30"/>
      <c r="AF81" s="109"/>
      <c r="AG81" s="109"/>
      <c r="AH81" s="109"/>
      <c r="AI81" s="109"/>
      <c r="AJ81" s="109"/>
      <c r="AK81" s="109"/>
      <c r="AL81" s="109"/>
      <c r="AM81" s="109"/>
      <c r="AN81" s="109"/>
      <c r="AO81" s="109"/>
      <c r="AP81" s="109"/>
      <c r="AQ81" s="109"/>
      <c r="AR81" s="109"/>
      <c r="AS81" s="109"/>
      <c r="AT81" s="109"/>
      <c r="AU81" s="109"/>
      <c r="AV81" s="109"/>
      <c r="AW81" s="109"/>
      <c r="AX81" s="109"/>
      <c r="AY81" s="109"/>
      <c r="AZ81" s="109"/>
      <c r="BA81" s="109"/>
      <c r="BB81" s="109"/>
      <c r="BC81" s="109"/>
      <c r="BD81" s="109"/>
      <c r="BF81" s="177" t="s">
        <v>247</v>
      </c>
      <c r="BG81" s="177"/>
    </row>
    <row r="82" spans="2:59" ht="11.25" customHeight="1" x14ac:dyDescent="0.35">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B82" s="177"/>
      <c r="AC82" s="177"/>
      <c r="AD82" s="30"/>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F82" s="177"/>
      <c r="BG82" s="177"/>
    </row>
    <row r="84" spans="2:59" ht="22.5" customHeight="1" x14ac:dyDescent="0.35"/>
    <row r="85" spans="2:59" ht="22.5" customHeight="1" x14ac:dyDescent="0.35"/>
    <row r="86" spans="2:59" ht="22.5" customHeight="1" x14ac:dyDescent="0.35"/>
    <row r="87" spans="2:59" ht="22.5" customHeight="1" x14ac:dyDescent="0.35"/>
    <row r="88" spans="2:59" ht="22.5" customHeight="1" x14ac:dyDescent="0.35"/>
    <row r="89" spans="2:59" ht="7.5" customHeight="1" x14ac:dyDescent="0.35"/>
    <row r="92" spans="2:59" ht="14.5" customHeight="1" x14ac:dyDescent="0.35"/>
    <row r="102" ht="14.5" customHeight="1" x14ac:dyDescent="0.35"/>
    <row r="107" ht="14.5" customHeight="1" x14ac:dyDescent="0.35"/>
    <row r="113" ht="14.5" customHeight="1" x14ac:dyDescent="0.35"/>
    <row r="117" ht="14.5" customHeight="1" x14ac:dyDescent="0.35"/>
  </sheetData>
  <sheetProtection password="EE56" sheet="1" formatCells="0" formatColumns="0" formatRows="0" selectLockedCells="1"/>
  <mergeCells count="68">
    <mergeCell ref="A66:I68"/>
    <mergeCell ref="E8:U8"/>
    <mergeCell ref="E11:U11"/>
    <mergeCell ref="K67:Z67"/>
    <mergeCell ref="AF18:AH25"/>
    <mergeCell ref="D42:I42"/>
    <mergeCell ref="D17:E17"/>
    <mergeCell ref="AF35:AH42"/>
    <mergeCell ref="AF44:AH48"/>
    <mergeCell ref="AF52:AH58"/>
    <mergeCell ref="A19:C24"/>
    <mergeCell ref="D33:I38"/>
    <mergeCell ref="K34:Z37"/>
    <mergeCell ref="L23:N23"/>
    <mergeCell ref="O23:S23"/>
    <mergeCell ref="D20:G20"/>
    <mergeCell ref="H20:K20"/>
    <mergeCell ref="D25:I27"/>
    <mergeCell ref="A25:C62"/>
    <mergeCell ref="D28:I32"/>
    <mergeCell ref="D57:I62"/>
    <mergeCell ref="K58:Z61"/>
    <mergeCell ref="V64:Y64"/>
    <mergeCell ref="AI18:BF25"/>
    <mergeCell ref="AF27:AH33"/>
    <mergeCell ref="AI27:BF33"/>
    <mergeCell ref="W23:Z23"/>
    <mergeCell ref="AI35:BF42"/>
    <mergeCell ref="AI44:BF48"/>
    <mergeCell ref="AI52:BF58"/>
    <mergeCell ref="F14:L14"/>
    <mergeCell ref="M14:N14"/>
    <mergeCell ref="D14:E14"/>
    <mergeCell ref="BF81:BG82"/>
    <mergeCell ref="X8:AA8"/>
    <mergeCell ref="V8:W8"/>
    <mergeCell ref="L20:N20"/>
    <mergeCell ref="W20:Z20"/>
    <mergeCell ref="T20:V20"/>
    <mergeCell ref="O20:S20"/>
    <mergeCell ref="T23:V23"/>
    <mergeCell ref="AB81:AC82"/>
    <mergeCell ref="B76:Z82"/>
    <mergeCell ref="U73:AA73"/>
    <mergeCell ref="D51:I56"/>
    <mergeCell ref="K52:Z55"/>
    <mergeCell ref="A70:C70"/>
    <mergeCell ref="E70:Z70"/>
    <mergeCell ref="AO2:BF5"/>
    <mergeCell ref="J73:R73"/>
    <mergeCell ref="A13:C18"/>
    <mergeCell ref="O14:AA14"/>
    <mergeCell ref="F17:AA17"/>
    <mergeCell ref="J64:K64"/>
    <mergeCell ref="F64:I64"/>
    <mergeCell ref="N64:U64"/>
    <mergeCell ref="K40:Z43"/>
    <mergeCell ref="D45:I50"/>
    <mergeCell ref="K46:Z49"/>
    <mergeCell ref="J2:AA5"/>
    <mergeCell ref="A2:I5"/>
    <mergeCell ref="X11:AA11"/>
    <mergeCell ref="AF76:BD82"/>
    <mergeCell ref="AI60:BF61"/>
    <mergeCell ref="AF60:AH61"/>
    <mergeCell ref="AI11:BF16"/>
    <mergeCell ref="AF11:AH16"/>
    <mergeCell ref="AF69:BF70"/>
  </mergeCells>
  <phoneticPr fontId="1" type="noConversion"/>
  <dataValidations count="3">
    <dataValidation type="whole" showInputMessage="1" showErrorMessage="1" sqref="J64">
      <formula1>0</formula1>
      <formula2>1000</formula2>
    </dataValidation>
    <dataValidation type="list" allowBlank="1" showInputMessage="1" showErrorMessage="1" sqref="F17:V17">
      <formula1>INDIRECT(O14)</formula1>
    </dataValidation>
    <dataValidation type="list" allowBlank="1" showInputMessage="1" showErrorMessage="1" sqref="W17:AA17">
      <formula1>INDIRECT(#REF!)</formula1>
    </dataValidation>
  </dataValidations>
  <pageMargins left="0.48796296296296299" right="0" top="0" bottom="0" header="0" footer="0"/>
  <pageSetup paperSize="9" scale="79" fitToWidth="0"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Datos!$B$3:$B$45</xm:f>
          </x14:formula1>
          <xm:sqref>O14:AA14</xm:sqref>
        </x14:dataValidation>
        <x14:dataValidation type="list" allowBlank="1" showInputMessage="1" showErrorMessage="1">
          <x14:formula1>
            <xm:f>Datos!$L$3:$L$7</xm:f>
          </x14:formula1>
          <xm:sqref>O20:S20 O23:S23</xm:sqref>
        </x14:dataValidation>
        <x14:dataValidation type="list" allowBlank="1" showInputMessage="1" showErrorMessage="1">
          <x14:formula1>
            <xm:f>Datos!$N$3:$N$5</xm:f>
          </x14:formula1>
          <xm:sqref>K67:Z67</xm:sqref>
        </x14:dataValidation>
      </x14:dataValidations>
    </ex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N50"/>
  <sheetViews>
    <sheetView topLeftCell="F1" workbookViewId="0">
      <selection activeCell="N6" sqref="N6"/>
    </sheetView>
  </sheetViews>
  <sheetFormatPr baseColWidth="10" defaultRowHeight="14.5" x14ac:dyDescent="0.35"/>
  <cols>
    <col min="2" max="2" width="52.453125" bestFit="1" customWidth="1"/>
    <col min="4" max="4" width="40.90625" bestFit="1" customWidth="1"/>
    <col min="5" max="5" width="31.36328125" bestFit="1" customWidth="1"/>
    <col min="6" max="6" width="30.26953125" bestFit="1" customWidth="1"/>
    <col min="7" max="7" width="56.453125" bestFit="1" customWidth="1"/>
    <col min="8" max="8" width="28.81640625" bestFit="1" customWidth="1"/>
    <col min="9" max="9" width="34.453125" bestFit="1" customWidth="1"/>
    <col min="10" max="10" width="47" bestFit="1" customWidth="1"/>
    <col min="11" max="11" width="27.90625" bestFit="1" customWidth="1"/>
    <col min="12" max="12" width="24.90625" bestFit="1" customWidth="1"/>
    <col min="13" max="13" width="22.7265625" bestFit="1" customWidth="1"/>
    <col min="14" max="14" width="67" bestFit="1" customWidth="1"/>
  </cols>
  <sheetData>
    <row r="2" spans="2:14" ht="20" thickBot="1" x14ac:dyDescent="0.5">
      <c r="B2" s="54" t="s">
        <v>7</v>
      </c>
      <c r="D2" s="54" t="s">
        <v>206</v>
      </c>
      <c r="E2" s="54"/>
      <c r="F2" s="54"/>
      <c r="G2" s="54"/>
      <c r="H2" s="54"/>
      <c r="I2" s="54"/>
      <c r="J2" s="54"/>
      <c r="L2" s="54" t="s">
        <v>215</v>
      </c>
      <c r="N2" s="54" t="s">
        <v>222</v>
      </c>
    </row>
    <row r="3" spans="2:14" ht="15" thickTop="1" x14ac:dyDescent="0.35">
      <c r="B3" t="s">
        <v>25</v>
      </c>
      <c r="D3" t="s">
        <v>33</v>
      </c>
      <c r="E3" t="s">
        <v>165</v>
      </c>
      <c r="F3" t="s">
        <v>162</v>
      </c>
      <c r="G3" t="s">
        <v>34</v>
      </c>
      <c r="H3" t="s">
        <v>38</v>
      </c>
      <c r="I3" t="s">
        <v>40</v>
      </c>
      <c r="J3" t="s">
        <v>168</v>
      </c>
      <c r="L3" t="s">
        <v>216</v>
      </c>
      <c r="N3" t="s">
        <v>221</v>
      </c>
    </row>
    <row r="4" spans="2:14" x14ac:dyDescent="0.35">
      <c r="B4" t="s">
        <v>26</v>
      </c>
      <c r="F4" t="s">
        <v>2</v>
      </c>
      <c r="G4" t="s">
        <v>35</v>
      </c>
      <c r="H4" t="s">
        <v>39</v>
      </c>
      <c r="I4" t="s">
        <v>41</v>
      </c>
      <c r="J4" t="s">
        <v>169</v>
      </c>
      <c r="L4" t="s">
        <v>217</v>
      </c>
      <c r="N4" t="s">
        <v>223</v>
      </c>
    </row>
    <row r="5" spans="2:14" x14ac:dyDescent="0.35">
      <c r="B5" t="s">
        <v>27</v>
      </c>
      <c r="F5" t="s">
        <v>163</v>
      </c>
      <c r="G5" t="s">
        <v>36</v>
      </c>
      <c r="I5" t="s">
        <v>42</v>
      </c>
      <c r="J5" t="s">
        <v>170</v>
      </c>
      <c r="L5" t="s">
        <v>218</v>
      </c>
      <c r="N5" t="s">
        <v>224</v>
      </c>
    </row>
    <row r="6" spans="2:14" x14ac:dyDescent="0.35">
      <c r="B6" t="s">
        <v>28</v>
      </c>
      <c r="G6" t="s">
        <v>37</v>
      </c>
      <c r="I6" t="s">
        <v>43</v>
      </c>
      <c r="J6" t="s">
        <v>171</v>
      </c>
      <c r="L6" t="s">
        <v>219</v>
      </c>
    </row>
    <row r="7" spans="2:14" x14ac:dyDescent="0.35">
      <c r="B7" t="s">
        <v>29</v>
      </c>
      <c r="I7" t="s">
        <v>164</v>
      </c>
      <c r="J7" t="s">
        <v>172</v>
      </c>
      <c r="L7" t="s">
        <v>220</v>
      </c>
    </row>
    <row r="8" spans="2:14" x14ac:dyDescent="0.35">
      <c r="B8" t="s">
        <v>30</v>
      </c>
      <c r="I8" t="s">
        <v>167</v>
      </c>
      <c r="J8" t="s">
        <v>39</v>
      </c>
    </row>
    <row r="9" spans="2:14" x14ac:dyDescent="0.35">
      <c r="B9" t="s">
        <v>9</v>
      </c>
    </row>
    <row r="10" spans="2:14" x14ac:dyDescent="0.35">
      <c r="B10" t="s">
        <v>31</v>
      </c>
    </row>
    <row r="11" spans="2:14" x14ac:dyDescent="0.35">
      <c r="B11" t="s">
        <v>32</v>
      </c>
    </row>
    <row r="12" spans="2:14" x14ac:dyDescent="0.35">
      <c r="B12" t="s">
        <v>44</v>
      </c>
      <c r="D12" t="s">
        <v>173</v>
      </c>
      <c r="E12" t="s">
        <v>57</v>
      </c>
      <c r="F12" t="s">
        <v>59</v>
      </c>
      <c r="G12" t="s">
        <v>174</v>
      </c>
      <c r="H12" t="s">
        <v>62</v>
      </c>
      <c r="I12" t="s">
        <v>178</v>
      </c>
      <c r="J12" t="s">
        <v>72</v>
      </c>
    </row>
    <row r="13" spans="2:14" x14ac:dyDescent="0.35">
      <c r="B13" t="s">
        <v>45</v>
      </c>
      <c r="D13" t="s">
        <v>22</v>
      </c>
      <c r="E13" t="s">
        <v>58</v>
      </c>
      <c r="F13" t="s">
        <v>60</v>
      </c>
      <c r="G13" t="s">
        <v>63</v>
      </c>
      <c r="H13" t="s">
        <v>176</v>
      </c>
      <c r="J13" t="s">
        <v>73</v>
      </c>
    </row>
    <row r="14" spans="2:14" x14ac:dyDescent="0.35">
      <c r="B14" t="s">
        <v>46</v>
      </c>
      <c r="D14" t="s">
        <v>51</v>
      </c>
      <c r="F14" t="s">
        <v>61</v>
      </c>
      <c r="H14" t="s">
        <v>64</v>
      </c>
      <c r="J14" t="s">
        <v>74</v>
      </c>
    </row>
    <row r="15" spans="2:14" x14ac:dyDescent="0.35">
      <c r="B15" t="s">
        <v>47</v>
      </c>
      <c r="D15" t="s">
        <v>52</v>
      </c>
      <c r="H15" t="s">
        <v>65</v>
      </c>
      <c r="J15" t="s">
        <v>75</v>
      </c>
    </row>
    <row r="16" spans="2:14" x14ac:dyDescent="0.35">
      <c r="B16" t="s">
        <v>48</v>
      </c>
      <c r="D16" t="s">
        <v>12</v>
      </c>
      <c r="H16" t="s">
        <v>66</v>
      </c>
      <c r="J16" t="s">
        <v>76</v>
      </c>
    </row>
    <row r="17" spans="2:10" x14ac:dyDescent="0.35">
      <c r="B17" t="s">
        <v>49</v>
      </c>
      <c r="D17" t="s">
        <v>53</v>
      </c>
      <c r="J17" t="s">
        <v>77</v>
      </c>
    </row>
    <row r="18" spans="2:10" x14ac:dyDescent="0.35">
      <c r="B18" t="s">
        <v>50</v>
      </c>
      <c r="D18" t="s">
        <v>54</v>
      </c>
      <c r="J18" t="s">
        <v>78</v>
      </c>
    </row>
    <row r="19" spans="2:10" x14ac:dyDescent="0.35">
      <c r="B19" t="s">
        <v>16</v>
      </c>
      <c r="D19" t="s">
        <v>55</v>
      </c>
    </row>
    <row r="20" spans="2:10" x14ac:dyDescent="0.35">
      <c r="B20" t="s">
        <v>175</v>
      </c>
      <c r="D20" t="s">
        <v>13</v>
      </c>
    </row>
    <row r="21" spans="2:10" x14ac:dyDescent="0.35">
      <c r="B21" t="s">
        <v>177</v>
      </c>
    </row>
    <row r="22" spans="2:10" x14ac:dyDescent="0.35">
      <c r="B22" t="s">
        <v>67</v>
      </c>
    </row>
    <row r="23" spans="2:10" x14ac:dyDescent="0.35">
      <c r="B23" t="s">
        <v>68</v>
      </c>
    </row>
    <row r="24" spans="2:10" x14ac:dyDescent="0.35">
      <c r="B24" t="s">
        <v>69</v>
      </c>
      <c r="D24" t="s">
        <v>56</v>
      </c>
    </row>
    <row r="25" spans="2:10" x14ac:dyDescent="0.35">
      <c r="B25" t="s">
        <v>8</v>
      </c>
      <c r="D25" t="s">
        <v>79</v>
      </c>
      <c r="E25" t="s">
        <v>82</v>
      </c>
      <c r="F25" t="s">
        <v>179</v>
      </c>
      <c r="G25" t="s">
        <v>87</v>
      </c>
      <c r="H25" t="s">
        <v>100</v>
      </c>
      <c r="I25" t="s">
        <v>90</v>
      </c>
      <c r="J25" t="s">
        <v>92</v>
      </c>
    </row>
    <row r="26" spans="2:10" x14ac:dyDescent="0.35">
      <c r="B26" t="s">
        <v>21</v>
      </c>
      <c r="D26" t="s">
        <v>80</v>
      </c>
      <c r="E26" t="s">
        <v>83</v>
      </c>
      <c r="F26" t="s">
        <v>85</v>
      </c>
      <c r="G26" t="s">
        <v>88</v>
      </c>
      <c r="I26" t="s">
        <v>91</v>
      </c>
    </row>
    <row r="27" spans="2:10" x14ac:dyDescent="0.35">
      <c r="B27" t="s">
        <v>14</v>
      </c>
      <c r="D27" t="s">
        <v>81</v>
      </c>
      <c r="E27" t="s">
        <v>84</v>
      </c>
      <c r="F27" t="s">
        <v>86</v>
      </c>
      <c r="G27" t="s">
        <v>89</v>
      </c>
    </row>
    <row r="28" spans="2:10" x14ac:dyDescent="0.35">
      <c r="B28" t="s">
        <v>19</v>
      </c>
    </row>
    <row r="29" spans="2:10" x14ac:dyDescent="0.35">
      <c r="B29" t="s">
        <v>70</v>
      </c>
    </row>
    <row r="30" spans="2:10" x14ac:dyDescent="0.35">
      <c r="B30" t="s">
        <v>20</v>
      </c>
    </row>
    <row r="31" spans="2:10" x14ac:dyDescent="0.35">
      <c r="B31" t="s">
        <v>71</v>
      </c>
      <c r="D31" t="s">
        <v>97</v>
      </c>
      <c r="E31" t="s">
        <v>101</v>
      </c>
      <c r="F31" t="s">
        <v>176</v>
      </c>
      <c r="G31" t="s">
        <v>110</v>
      </c>
      <c r="H31" t="s">
        <v>9</v>
      </c>
      <c r="I31" t="s">
        <v>166</v>
      </c>
      <c r="J31" t="s">
        <v>193</v>
      </c>
    </row>
    <row r="32" spans="2:10" x14ac:dyDescent="0.35">
      <c r="B32" t="s">
        <v>18</v>
      </c>
      <c r="D32" t="s">
        <v>180</v>
      </c>
      <c r="E32" t="s">
        <v>102</v>
      </c>
      <c r="G32" t="s">
        <v>111</v>
      </c>
      <c r="H32" t="s">
        <v>184</v>
      </c>
      <c r="I32" t="s">
        <v>190</v>
      </c>
      <c r="J32" t="s">
        <v>194</v>
      </c>
    </row>
    <row r="33" spans="2:10" x14ac:dyDescent="0.35">
      <c r="B33" t="s">
        <v>99</v>
      </c>
      <c r="D33" t="s">
        <v>96</v>
      </c>
      <c r="E33" t="s">
        <v>103</v>
      </c>
      <c r="G33" t="s">
        <v>112</v>
      </c>
      <c r="H33" t="s">
        <v>185</v>
      </c>
      <c r="I33" t="s">
        <v>191</v>
      </c>
      <c r="J33" t="s">
        <v>100</v>
      </c>
    </row>
    <row r="34" spans="2:10" x14ac:dyDescent="0.35">
      <c r="B34" t="s">
        <v>17</v>
      </c>
      <c r="D34" t="s">
        <v>93</v>
      </c>
      <c r="E34" t="s">
        <v>104</v>
      </c>
      <c r="H34" t="s">
        <v>186</v>
      </c>
      <c r="J34" t="s">
        <v>10</v>
      </c>
    </row>
    <row r="35" spans="2:10" x14ac:dyDescent="0.35">
      <c r="B35" t="s">
        <v>100</v>
      </c>
      <c r="D35" t="s">
        <v>95</v>
      </c>
      <c r="E35" t="s">
        <v>182</v>
      </c>
      <c r="H35" t="s">
        <v>187</v>
      </c>
    </row>
    <row r="36" spans="2:10" x14ac:dyDescent="0.35">
      <c r="B36" t="s">
        <v>189</v>
      </c>
      <c r="D36" t="s">
        <v>181</v>
      </c>
      <c r="E36" t="s">
        <v>183</v>
      </c>
      <c r="H36" t="s">
        <v>176</v>
      </c>
    </row>
    <row r="37" spans="2:10" x14ac:dyDescent="0.35">
      <c r="B37" t="s">
        <v>192</v>
      </c>
      <c r="D37" t="s">
        <v>98</v>
      </c>
      <c r="E37" t="s">
        <v>105</v>
      </c>
      <c r="H37" t="s">
        <v>21</v>
      </c>
    </row>
    <row r="38" spans="2:10" x14ac:dyDescent="0.35">
      <c r="B38" t="s">
        <v>15</v>
      </c>
      <c r="D38" t="s">
        <v>94</v>
      </c>
      <c r="E38" t="s">
        <v>106</v>
      </c>
      <c r="H38" t="s">
        <v>11</v>
      </c>
    </row>
    <row r="39" spans="2:10" x14ac:dyDescent="0.35">
      <c r="B39" t="s">
        <v>195</v>
      </c>
      <c r="E39" t="s">
        <v>107</v>
      </c>
      <c r="H39" t="s">
        <v>188</v>
      </c>
    </row>
    <row r="40" spans="2:10" x14ac:dyDescent="0.35">
      <c r="B40" t="s">
        <v>196</v>
      </c>
      <c r="E40" t="s">
        <v>108</v>
      </c>
      <c r="H40" t="s">
        <v>20</v>
      </c>
    </row>
    <row r="41" spans="2:10" x14ac:dyDescent="0.35">
      <c r="B41" t="s">
        <v>207</v>
      </c>
      <c r="E41" t="s">
        <v>109</v>
      </c>
      <c r="H41" t="s">
        <v>15</v>
      </c>
    </row>
    <row r="42" spans="2:10" x14ac:dyDescent="0.35">
      <c r="B42" t="s">
        <v>198</v>
      </c>
      <c r="E42" t="s">
        <v>6</v>
      </c>
      <c r="H42" t="s">
        <v>6</v>
      </c>
    </row>
    <row r="43" spans="2:10" x14ac:dyDescent="0.35">
      <c r="B43" t="s">
        <v>199</v>
      </c>
    </row>
    <row r="44" spans="2:10" x14ac:dyDescent="0.35">
      <c r="B44" t="s">
        <v>6</v>
      </c>
    </row>
    <row r="45" spans="2:10" x14ac:dyDescent="0.35">
      <c r="B45" t="s">
        <v>22</v>
      </c>
    </row>
    <row r="46" spans="2:10" x14ac:dyDescent="0.35">
      <c r="D46" t="s">
        <v>113</v>
      </c>
      <c r="E46" t="s">
        <v>176</v>
      </c>
      <c r="F46" t="s">
        <v>200</v>
      </c>
      <c r="G46" t="s">
        <v>173</v>
      </c>
      <c r="H46" t="s">
        <v>208</v>
      </c>
    </row>
    <row r="47" spans="2:10" x14ac:dyDescent="0.35">
      <c r="D47" t="s">
        <v>197</v>
      </c>
      <c r="E47" t="s">
        <v>114</v>
      </c>
      <c r="F47" t="s">
        <v>201</v>
      </c>
      <c r="G47" t="s">
        <v>204</v>
      </c>
    </row>
    <row r="48" spans="2:10" x14ac:dyDescent="0.35">
      <c r="F48" t="s">
        <v>202</v>
      </c>
      <c r="G48" t="s">
        <v>205</v>
      </c>
    </row>
    <row r="49" spans="6:7" x14ac:dyDescent="0.35">
      <c r="F49" t="s">
        <v>203</v>
      </c>
      <c r="G49" t="s">
        <v>115</v>
      </c>
    </row>
    <row r="50" spans="6:7" x14ac:dyDescent="0.35">
      <c r="G50"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K2"/>
  <sheetViews>
    <sheetView showZeros="0" zoomScale="80" zoomScaleNormal="80" zoomScalePageLayoutView="75" workbookViewId="0">
      <selection activeCell="M1" sqref="M1:N1048576"/>
    </sheetView>
  </sheetViews>
  <sheetFormatPr baseColWidth="10" defaultRowHeight="14.5" x14ac:dyDescent="0.35"/>
  <cols>
    <col min="1" max="1" width="17.453125" bestFit="1" customWidth="1"/>
    <col min="2" max="2" width="14.1796875" bestFit="1" customWidth="1"/>
    <col min="3" max="3" width="14.453125" bestFit="1" customWidth="1"/>
    <col min="4" max="4" width="21.81640625" bestFit="1" customWidth="1"/>
    <col min="5" max="5" width="21.81640625" customWidth="1"/>
    <col min="6" max="6" width="20.1796875" bestFit="1" customWidth="1"/>
    <col min="7" max="7" width="26.1796875" bestFit="1" customWidth="1"/>
    <col min="8" max="8" width="30.81640625" bestFit="1" customWidth="1"/>
    <col min="9" max="9" width="24.81640625" bestFit="1" customWidth="1"/>
    <col min="10" max="10" width="37.1796875" bestFit="1" customWidth="1"/>
    <col min="11" max="11" width="18" bestFit="1" customWidth="1"/>
    <col min="12" max="12" width="23.453125" bestFit="1" customWidth="1"/>
    <col min="13" max="14" width="23.453125" customWidth="1"/>
    <col min="15" max="15" width="21.54296875" bestFit="1" customWidth="1"/>
    <col min="16" max="16" width="12.1796875" bestFit="1" customWidth="1"/>
  </cols>
  <sheetData>
    <row r="1" spans="1:37" s="74" customFormat="1" ht="44.25" customHeight="1" x14ac:dyDescent="0.35">
      <c r="A1" s="72" t="s">
        <v>118</v>
      </c>
      <c r="B1" s="72" t="s">
        <v>4</v>
      </c>
      <c r="C1" s="72" t="s">
        <v>5</v>
      </c>
      <c r="D1" s="72" t="s">
        <v>119</v>
      </c>
      <c r="E1" s="72" t="s">
        <v>129</v>
      </c>
      <c r="F1" s="73" t="s">
        <v>130</v>
      </c>
      <c r="G1" s="73" t="s">
        <v>120</v>
      </c>
      <c r="H1" s="73" t="s">
        <v>121</v>
      </c>
      <c r="I1" s="73" t="s">
        <v>122</v>
      </c>
      <c r="J1" s="73" t="s">
        <v>123</v>
      </c>
      <c r="K1" s="72" t="s">
        <v>124</v>
      </c>
      <c r="L1" s="72" t="s">
        <v>125</v>
      </c>
      <c r="M1" s="72" t="s">
        <v>131</v>
      </c>
      <c r="N1" s="72" t="s">
        <v>132</v>
      </c>
      <c r="O1" s="72" t="s">
        <v>126</v>
      </c>
      <c r="P1" s="72" t="s">
        <v>0</v>
      </c>
      <c r="Q1" s="72" t="s">
        <v>127</v>
      </c>
      <c r="R1" s="77"/>
      <c r="S1" s="77"/>
      <c r="T1" s="77"/>
      <c r="U1" s="77"/>
      <c r="V1" s="77"/>
      <c r="W1" s="77"/>
      <c r="X1" s="77"/>
      <c r="Y1" s="77"/>
      <c r="Z1" s="77"/>
      <c r="AA1" s="77"/>
      <c r="AB1" s="77"/>
      <c r="AC1" s="77"/>
      <c r="AD1" s="77"/>
      <c r="AE1" s="77"/>
      <c r="AF1" s="77"/>
      <c r="AG1" s="77"/>
      <c r="AH1" s="77"/>
      <c r="AI1" s="77"/>
      <c r="AJ1" s="77"/>
      <c r="AK1" s="77"/>
    </row>
    <row r="2" spans="1:37" x14ac:dyDescent="0.35">
      <c r="A2" t="str">
        <f>UPPER(Actividad!E8)</f>
        <v/>
      </c>
      <c r="B2" t="str">
        <f>UPPER(Actividad!F14)</f>
        <v>CHUAC</v>
      </c>
      <c r="C2" t="str">
        <f>UPPER(Actividad!O14)</f>
        <v/>
      </c>
      <c r="D2" t="str">
        <f>UPPER(Actividad!F17)</f>
        <v/>
      </c>
      <c r="E2" t="str">
        <f>IF(Actividad!E26="X","DOCENCIA",IF(Actividad!K26="X","INVESTIGACIÓN",IF(Actividad!Q26="X","PLANIFICACIÓN QUIRÚRGICA",IF(Actividad!W26="X","OTROS"," "))))</f>
        <v xml:space="preserve"> </v>
      </c>
      <c r="F2" t="str">
        <f>IF(Actividad!K29="X","SIMULACIÓN 3D",IF(Actividad!Q29="X","IMPRESIÓN 3D",IF(Actividad!W29="X","SIMULACIÓN + IMPRESIÓN 3D"," ")))</f>
        <v xml:space="preserve"> </v>
      </c>
      <c r="G2" t="str">
        <f>UPPER(Actividad!K34)</f>
        <v/>
      </c>
      <c r="H2" s="20" t="str">
        <f>UPPER(Actividad!K37)</f>
        <v/>
      </c>
      <c r="I2" s="20" t="str">
        <f>IF(Actividad!E42&lt;&gt;"","SI","NO")</f>
        <v>NO</v>
      </c>
      <c r="J2" s="20" t="str">
        <f>UPPER(Actividad!K40)</f>
        <v/>
      </c>
      <c r="K2" s="21">
        <f>Actividad!J64</f>
        <v>0</v>
      </c>
      <c r="L2" s="22">
        <f>Actividad!V64</f>
        <v>0</v>
      </c>
      <c r="M2" s="22" t="e">
        <f>IF(Actividad!#REF!="X","NULA",IF(Actividad!#REF!="X","POCO URGENTE",IF(Actividad!#REF!="X","MODERADAMENTE URGENTE", IF(Actividad!#REF!="X","URGENTE",IF(Actividad!#REF!="X","MUY URGENTE",)))))</f>
        <v>#REF!</v>
      </c>
      <c r="N2" s="22">
        <f>IF(Actividad!H67="X","NULA",IF(Actividad!K67="X","POCO IMPORTANTE",IF(Actividad!O67="X","MODERADAMENTE IMPORTANTE", IF(Actividad!U67="X","IMPORTANTE",IF(Actividad!X67="X","MUY IMPORTANTE",)))))</f>
        <v>0</v>
      </c>
      <c r="O2" s="71">
        <f>Actividad!K73</f>
        <v>0</v>
      </c>
      <c r="P2" t="str">
        <f>UPPER(Actividad!U73)</f>
        <v/>
      </c>
      <c r="Q2">
        <f>Actividad!Z2</f>
        <v>0</v>
      </c>
    </row>
  </sheetData>
  <sheetProtection selectLockedCells="1" selectUnlockedCells="1"/>
  <autoFilter ref="A1:Q1"/>
  <pageMargins left="0.7" right="0.7" top="0.75" bottom="0.75" header="0.3" footer="0.3"/>
  <pageSetup paperSize="9"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L2"/>
  <sheetViews>
    <sheetView showZeros="0" zoomScale="80" zoomScaleNormal="80" zoomScalePageLayoutView="75" workbookViewId="0">
      <selection activeCell="C11" sqref="C11"/>
    </sheetView>
  </sheetViews>
  <sheetFormatPr baseColWidth="10" defaultRowHeight="14.5" x14ac:dyDescent="0.35"/>
  <cols>
    <col min="1" max="1" width="17.453125" bestFit="1" customWidth="1"/>
    <col min="2" max="2" width="13.81640625" bestFit="1" customWidth="1"/>
    <col min="3" max="3" width="15.6328125" bestFit="1" customWidth="1"/>
    <col min="4" max="4" width="14.1796875" bestFit="1" customWidth="1"/>
    <col min="5" max="5" width="14.453125" bestFit="1" customWidth="1"/>
    <col min="6" max="6" width="21.81640625" bestFit="1" customWidth="1"/>
    <col min="7" max="7" width="21.81640625" customWidth="1"/>
    <col min="8" max="8" width="31.453125" bestFit="1" customWidth="1"/>
    <col min="9" max="10" width="31.453125" customWidth="1"/>
    <col min="11" max="11" width="20.1796875" bestFit="1" customWidth="1"/>
    <col min="12" max="12" width="26.1796875" bestFit="1" customWidth="1"/>
    <col min="13" max="13" width="24.81640625" bestFit="1" customWidth="1"/>
    <col min="14" max="14" width="16.81640625" bestFit="1" customWidth="1"/>
    <col min="15" max="15" width="23.453125" bestFit="1" customWidth="1"/>
    <col min="16" max="16" width="21.54296875" bestFit="1" customWidth="1"/>
    <col min="17" max="17" width="12.1796875" bestFit="1" customWidth="1"/>
  </cols>
  <sheetData>
    <row r="1" spans="1:38" s="74" customFormat="1" ht="44.25" customHeight="1" x14ac:dyDescent="0.35">
      <c r="A1" s="82" t="s">
        <v>118</v>
      </c>
      <c r="B1" s="82" t="s">
        <v>136</v>
      </c>
      <c r="C1" s="82" t="s">
        <v>137</v>
      </c>
      <c r="D1" s="82" t="s">
        <v>4</v>
      </c>
      <c r="E1" s="82" t="s">
        <v>5</v>
      </c>
      <c r="F1" s="82" t="s">
        <v>119</v>
      </c>
      <c r="G1" s="82" t="s">
        <v>129</v>
      </c>
      <c r="H1" s="82" t="s">
        <v>133</v>
      </c>
      <c r="I1" s="82" t="s">
        <v>138</v>
      </c>
      <c r="J1" s="82" t="s">
        <v>139</v>
      </c>
      <c r="K1" s="83" t="s">
        <v>130</v>
      </c>
      <c r="L1" s="83" t="s">
        <v>120</v>
      </c>
      <c r="M1" s="83" t="s">
        <v>122</v>
      </c>
      <c r="N1" s="82" t="s">
        <v>134</v>
      </c>
      <c r="O1" s="82" t="s">
        <v>125</v>
      </c>
      <c r="P1" s="82" t="s">
        <v>126</v>
      </c>
      <c r="Q1" s="82" t="s">
        <v>0</v>
      </c>
      <c r="R1" s="82" t="s">
        <v>127</v>
      </c>
      <c r="S1" s="77"/>
      <c r="T1" s="77"/>
      <c r="U1" s="77"/>
      <c r="V1" s="77"/>
      <c r="W1" s="77"/>
      <c r="X1" s="77"/>
      <c r="Y1" s="77"/>
      <c r="Z1" s="77"/>
      <c r="AA1" s="77"/>
      <c r="AB1" s="77"/>
      <c r="AC1" s="77"/>
      <c r="AD1" s="77"/>
      <c r="AE1" s="77"/>
      <c r="AF1" s="77"/>
      <c r="AG1" s="77"/>
      <c r="AH1" s="77"/>
      <c r="AI1" s="77"/>
      <c r="AJ1" s="77"/>
      <c r="AK1" s="77"/>
      <c r="AL1" s="77"/>
    </row>
    <row r="2" spans="1:38" x14ac:dyDescent="0.35">
      <c r="A2" t="str">
        <f>UPPER(Actividad!E8)</f>
        <v/>
      </c>
      <c r="B2" t="str">
        <f>UPPER(Actividad!E11)</f>
        <v/>
      </c>
      <c r="C2" t="str">
        <f>UPPER(Actividad!X11)</f>
        <v/>
      </c>
      <c r="D2" t="str">
        <f>UPPER(Actividad!F14)</f>
        <v>CHUAC</v>
      </c>
      <c r="E2" t="str">
        <f>UPPER(Actividad!O14)</f>
        <v/>
      </c>
      <c r="F2" t="str">
        <f>UPPER(Actividad!F17)</f>
        <v/>
      </c>
      <c r="G2" t="str">
        <f>IF(Actividad!E26="X","DOCENCIA",IF(Actividad!K26="X","INVESTIGACIÓN",IF(Actividad!Q26="X","PLANIFICACIÓN QUIRÚRGICA",IF(Actividad!W26="X","OTROS"," "))))</f>
        <v xml:space="preserve"> </v>
      </c>
      <c r="I2" t="str">
        <f>IF(Actividad!K29&lt;&gt;"","SI",IF(Actividad!W29&lt;&gt;"","SI","NO"))</f>
        <v>NO</v>
      </c>
      <c r="J2" t="str">
        <f>IF(Actividad!Q29&lt;&gt;"","SI",IF(Actividad!W29&lt;&gt;"","SI","NO"))</f>
        <v>NO</v>
      </c>
      <c r="K2" t="str">
        <f>IF(Actividad!M29="X","SIMULACIÓN 3D",IF(Actividad!S29="X","IMPRESIÓN 3D",IF(Actividad!Y29="X","SIMULACIÓN + IMPRESIÓN 3D"," ")))</f>
        <v xml:space="preserve"> </v>
      </c>
      <c r="L2" t="str">
        <f>UPPER(Actividad!K34)</f>
        <v/>
      </c>
      <c r="M2" s="20" t="str">
        <f>IF(Actividad!E42&lt;&gt;"","SI","NO")</f>
        <v>NO</v>
      </c>
      <c r="N2" s="21">
        <f>Actividad!J64</f>
        <v>0</v>
      </c>
      <c r="O2" s="22">
        <f>Actividad!V64</f>
        <v>0</v>
      </c>
      <c r="P2" s="71">
        <f>Actividad!K73</f>
        <v>0</v>
      </c>
      <c r="Q2" t="str">
        <f>UPPER(Actividad!U73)</f>
        <v/>
      </c>
      <c r="R2">
        <f>Actividad!X3</f>
        <v>0</v>
      </c>
    </row>
  </sheetData>
  <sheetProtection selectLockedCells="1" selectUnlockedCells="1"/>
  <autoFilter ref="A1:R1"/>
  <pageMargins left="0.7" right="0.7" top="0.75" bottom="0.75" header="0.3" footer="0.3"/>
  <pageSetup paperSize="9" orientation="portrait" horizontalDpi="4294967292" verticalDpi="4294967292"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33</vt:i4>
      </vt:variant>
    </vt:vector>
  </HeadingPairs>
  <TitlesOfParts>
    <vt:vector size="37" baseType="lpstr">
      <vt:lpstr>Actividad</vt:lpstr>
      <vt:lpstr>Datos</vt:lpstr>
      <vt:lpstr>Registro</vt:lpstr>
      <vt:lpstr>Registro Solicitudes</vt:lpstr>
      <vt:lpstr>Anatomía_Patológica</vt:lpstr>
      <vt:lpstr>Anestesiología_Reanimación_y_Terapéutica_del_Dolor</vt:lpstr>
      <vt:lpstr>Aparato_Digestivo</vt:lpstr>
      <vt:lpstr>Cardiología</vt:lpstr>
      <vt:lpstr>Cirugía_Cardiaca</vt:lpstr>
      <vt:lpstr>Cirugía_General_y_del_Aparato_Digestivo</vt:lpstr>
      <vt:lpstr>Cirugía_Ortopédica_y_Traumatología</vt:lpstr>
      <vt:lpstr>Cirugía_Pediátrica</vt:lpstr>
      <vt:lpstr>Cirugía_Plástica_Reconstructiva_y_Estética</vt:lpstr>
      <vt:lpstr>Dermatología_Médico_Quirúrgica_y_Venereología</vt:lpstr>
      <vt:lpstr>Farmacia</vt:lpstr>
      <vt:lpstr>Hematología_Servicio_de_Transfusión</vt:lpstr>
      <vt:lpstr>Hospitalización_A_Domicilio</vt:lpstr>
      <vt:lpstr>Medicina_Física_y_Rehabilitación</vt:lpstr>
      <vt:lpstr>Medicina_Interna</vt:lpstr>
      <vt:lpstr>Medicina_Preventiva_y_Salud_Laboral</vt:lpstr>
      <vt:lpstr>Nefrología</vt:lpstr>
      <vt:lpstr>Neumología</vt:lpstr>
      <vt:lpstr>Neurocirugía</vt:lpstr>
      <vt:lpstr>Neurofisiología_Clínica</vt:lpstr>
      <vt:lpstr>Neurología</vt:lpstr>
      <vt:lpstr>Obstetricia_y_Ginecología</vt:lpstr>
      <vt:lpstr>Oftalmología</vt:lpstr>
      <vt:lpstr>Oncología_Médica</vt:lpstr>
      <vt:lpstr>Otorrinolaringología</vt:lpstr>
      <vt:lpstr>Pediatría</vt:lpstr>
      <vt:lpstr>Psiquiatría</vt:lpstr>
      <vt:lpstr>Radiología</vt:lpstr>
      <vt:lpstr>Unidad_de_Cuidados_Intensivos</vt:lpstr>
      <vt:lpstr>Unidad_de_Formación_y_Docencia</vt:lpstr>
      <vt:lpstr>Unidad_de_Mama</vt:lpstr>
      <vt:lpstr>Urgencias</vt:lpstr>
      <vt:lpstr>Urología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2012-06-22T20:35:44Z</cp:lastPrinted>
  <dcterms:created xsi:type="dcterms:W3CDTF">2006-09-16T00:00:00Z</dcterms:created>
  <dcterms:modified xsi:type="dcterms:W3CDTF">2022-12-16T14:02:17Z</dcterms:modified>
</cp:coreProperties>
</file>